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30"/>
  </bookViews>
  <sheets>
    <sheet name="Prvostepeni 30.9.2022" sheetId="2" r:id="rId1"/>
    <sheet name="Drugostepeni 30.9.2022" sheetId="3" r:id="rId2"/>
  </sheets>
  <definedNames>
    <definedName name="_xlnm._FilterDatabase" localSheetId="1" hidden="1">'Drugostepeni 30.9.2022'!$A$2:$O$45</definedName>
    <definedName name="_xlnm._FilterDatabase" localSheetId="0" hidden="1">'Prvostepeni 30.9.2022'!$B$4:$B$63</definedName>
    <definedName name="_xlnm.Print_Area" localSheetId="1">'Drugostepeni 30.9.2022'!$A$2:$O$46</definedName>
    <definedName name="_xlnm.Print_Area" localSheetId="0">'Prvostepeni 30.9.2022'!$A$2:$N$65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2" l="1"/>
  <c r="E8" i="2"/>
  <c r="D65" i="2"/>
  <c r="C65" i="2"/>
</calcChain>
</file>

<file path=xl/sharedStrings.xml><?xml version="1.0" encoding="utf-8"?>
<sst xmlns="http://schemas.openxmlformats.org/spreadsheetml/2006/main" count="140" uniqueCount="117">
  <si>
    <t>Realizacija Planova rješavanja predmeta za PRVOSTEPENE SUDOVE za period 1.1. - 30.9.2022. godine</t>
  </si>
  <si>
    <t>PRVOSTEPENI SUDOVI 
BOSNE I HERCEGOVINE</t>
  </si>
  <si>
    <t>Realizacija Plana do 30.9.2022.</t>
  </si>
  <si>
    <t>Godišnji plan za 2022. godinu</t>
  </si>
  <si>
    <t>Ostvarenje 30.9.2022.</t>
  </si>
  <si>
    <t>Ostalo predmeta iz Plana</t>
  </si>
  <si>
    <t xml:space="preserve">% riješenih predmeta iz Plana iz posmatrane starosne kategorije </t>
  </si>
  <si>
    <t>Potrebno vrijeme za realizaciju plana u mjesecima</t>
  </si>
  <si>
    <t>Očekivani % realizacije do 30.9.2022.</t>
  </si>
  <si>
    <t>Broj sudija / stručnih saradnika</t>
  </si>
  <si>
    <t>Broj riješenih predmeta po sudiji/stručnom saradniku</t>
  </si>
  <si>
    <t>Inicirani 2021</t>
  </si>
  <si>
    <t>Inicirani 2020 - 2019</t>
  </si>
  <si>
    <t>Inicirani 2018 - 2017</t>
  </si>
  <si>
    <t>Inicirani 2016 - 2013</t>
  </si>
  <si>
    <t>Inicirani 2012 - 2008</t>
  </si>
  <si>
    <t>Inicirani 2007 god. i ranije</t>
  </si>
  <si>
    <t>Osnovni sud u Mrkonjić Gradu</t>
  </si>
  <si>
    <t>Općinski sud u Širokom Brijegu</t>
  </si>
  <si>
    <t>Okružni privredni sud u Trebinju</t>
  </si>
  <si>
    <t>Osnovni sud u Novom Gradu</t>
  </si>
  <si>
    <t>Općinski sud u Velikoj Kladuši</t>
  </si>
  <si>
    <t>Okružni privredni sud u Banja Luci</t>
  </si>
  <si>
    <t>Općinski sud u Kiseljaku</t>
  </si>
  <si>
    <t>Općinski sud u Kaknju</t>
  </si>
  <si>
    <t>Općinski sud u Zenici</t>
  </si>
  <si>
    <t>Osnovni sud u Kotor Varoši</t>
  </si>
  <si>
    <t>Općinski sud u Banovićima</t>
  </si>
  <si>
    <t>Općinski sud u Srebreniku</t>
  </si>
  <si>
    <t>Osnovni sud u Bijeljini</t>
  </si>
  <si>
    <t>Osnovni sud u Višegradu</t>
  </si>
  <si>
    <t>Osnovni sud u Kozarskoj Dubici</t>
  </si>
  <si>
    <t>Općinski sud u Jajcu</t>
  </si>
  <si>
    <t>Općinski sud u Goraždu</t>
  </si>
  <si>
    <t>Općinski sud u Bugojnu</t>
  </si>
  <si>
    <t>Osnovni sud u Prijedoru</t>
  </si>
  <si>
    <t>Općinski sud u Orašju</t>
  </si>
  <si>
    <t>Osnovni sud u Modriči</t>
  </si>
  <si>
    <t>Okružni privredni sud u Bijeljini</t>
  </si>
  <si>
    <t>Okružni privredni sud u I. Sarajevu</t>
  </si>
  <si>
    <t>Općinski sud u Zavidovićima</t>
  </si>
  <si>
    <t>Općinski sud u Travniku</t>
  </si>
  <si>
    <t>Okružni privredni sud u Doboju</t>
  </si>
  <si>
    <t>Općinski sud u Visokom</t>
  </si>
  <si>
    <t>Općinski sud u Gračanici</t>
  </si>
  <si>
    <t>Osnovni sud u Foči</t>
  </si>
  <si>
    <t>Općinski sud u Konjicu</t>
  </si>
  <si>
    <t>Općinski sud u Bosanskoj Krupi</t>
  </si>
  <si>
    <t>Osnovni sud u Zvorniku</t>
  </si>
  <si>
    <t>Općinski sud u Sarajevu</t>
  </si>
  <si>
    <t>Općinski sud u Lukavcu</t>
  </si>
  <si>
    <t>Općinski sud u Sanskom Mostu</t>
  </si>
  <si>
    <t>Okružni privredni sud u Prijedoru</t>
  </si>
  <si>
    <t>Općinski sud u Bihaću</t>
  </si>
  <si>
    <t>Osnovni sud u Banja Luci</t>
  </si>
  <si>
    <t>Osnovni sud u Doboju</t>
  </si>
  <si>
    <t>Općinski sud u Cazinu</t>
  </si>
  <si>
    <t>Osnovni sud u Derventi</t>
  </si>
  <si>
    <t>Općinski sud u Žepču</t>
  </si>
  <si>
    <t>Osnovni sud u Trebinju</t>
  </si>
  <si>
    <t>Osnovni sud u Gradišci</t>
  </si>
  <si>
    <t>Osnovni sud u Tesliću</t>
  </si>
  <si>
    <t>Općinski sud u Tuzli</t>
  </si>
  <si>
    <t>Osnovni sud u Sokocu</t>
  </si>
  <si>
    <t>Osnovni sud u Šamcu</t>
  </si>
  <si>
    <t>Općinski sud u Čapljini</t>
  </si>
  <si>
    <t>Osnovni sud u Prnjavoru</t>
  </si>
  <si>
    <t>Općinski sud u Mostaru</t>
  </si>
  <si>
    <t>Općinski sud u Čitluku</t>
  </si>
  <si>
    <t>Osnovni sud u Srebrenici</t>
  </si>
  <si>
    <t>Općinski sud u Gradačcu</t>
  </si>
  <si>
    <t>Općinski sud u Livnu</t>
  </si>
  <si>
    <t>Općinski sud u Kalesiji</t>
  </si>
  <si>
    <t>Općinski sud u Ljubuškom</t>
  </si>
  <si>
    <t>Općinski sud u Tešnju</t>
  </si>
  <si>
    <t>Osnovni sud u Vlasenici</t>
  </si>
  <si>
    <t>Općinski sud u Živinicama</t>
  </si>
  <si>
    <t>Osnovni sud Brčko distrikta</t>
  </si>
  <si>
    <t>Ukupno za sve sudove</t>
  </si>
  <si>
    <t>DRUGOSTEPENI SUDOVI VRHOVNI SUDOVI 
SUD BOSNE I HERCEGOVINE</t>
  </si>
  <si>
    <t>Plan za III kvartal 2022.</t>
  </si>
  <si>
    <t>Ostvarenje Plana do 30.9.2022.</t>
  </si>
  <si>
    <t xml:space="preserve">Ostalo predmeta iz Plana </t>
  </si>
  <si>
    <t>Realizacija kvartalnih planova za period 01.01. - 30.9.2022 godine</t>
  </si>
  <si>
    <t>Kantonalni sud u Goraždu</t>
  </si>
  <si>
    <t>Kantonalni sud u Odžaku</t>
  </si>
  <si>
    <t>Kantonalni sud u Zenici</t>
  </si>
  <si>
    <t>Kantonalni sud u Livnu</t>
  </si>
  <si>
    <t>Okružni sud u Istočnom Sarajevu</t>
  </si>
  <si>
    <t>Vrhovni sud RS</t>
  </si>
  <si>
    <t>Okružni sud u Trebinju</t>
  </si>
  <si>
    <t>Kantonalni sud u Mostaru</t>
  </si>
  <si>
    <t>Vrhovni sud FBiH</t>
  </si>
  <si>
    <t>Okružni sud u Doboju</t>
  </si>
  <si>
    <t>Kantonalni sud u Tuzli</t>
  </si>
  <si>
    <t>Kantonalni sud u Bihaću</t>
  </si>
  <si>
    <t>Viši privredni sud u Banja Luci</t>
  </si>
  <si>
    <t>Sud BiH - II stepen</t>
  </si>
  <si>
    <t>Kantonalni sud u Novom Travniku</t>
  </si>
  <si>
    <t>Okružni sud u Banja Luci</t>
  </si>
  <si>
    <t>Kantonalni sud u Sarajevu</t>
  </si>
  <si>
    <t>Okružni sud u Bijeljini</t>
  </si>
  <si>
    <t>Apelacioni sud Brčko distrikta</t>
  </si>
  <si>
    <t>Kantonalni sud u Širokom Brijegu</t>
  </si>
  <si>
    <t>Okružni sud u Prijedoru</t>
  </si>
  <si>
    <t>Ukupno - kvartalni planovi</t>
  </si>
  <si>
    <t>Realizacija prvostepenih planova za period 01.01. - 30.9.2022. godine</t>
  </si>
  <si>
    <t>Okružni sud u Istočnom Sarajevu**</t>
  </si>
  <si>
    <t>Okružni sud u Trebinju*</t>
  </si>
  <si>
    <t>Sud BiH</t>
  </si>
  <si>
    <t>Kantonalni sud u Odžaku**</t>
  </si>
  <si>
    <t>Ukupno - prvostepeni planovi</t>
  </si>
  <si>
    <t>* samo dvije starosne kategorije</t>
  </si>
  <si>
    <t>** samo jedna starosna kategorija</t>
  </si>
  <si>
    <t>*** nema plana rješavanja predmeta</t>
  </si>
  <si>
    <t>Realizacija Planova rješavanja predmeta za DRUGOSTEPENE SUDOVE za period 1.1.- 30.9.2022. godine</t>
  </si>
  <si>
    <t>Kantonalni sud u Livnu*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</si>
</sst>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4"/>
      <color indexed="8"/>
      <name val="Arial"/>
      <family val="2"/>
    </font>
    <font>
      <sz val="11"/>
      <color theme="1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1" applyFont="1"/>
    <xf numFmtId="0" fontId="6" fillId="4" borderId="1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/>
    <xf numFmtId="9" fontId="10" fillId="0" borderId="8" xfId="2" applyFont="1" applyFill="1" applyBorder="1"/>
    <xf numFmtId="3" fontId="8" fillId="0" borderId="9" xfId="1" applyNumberFormat="1" applyFont="1" applyFill="1" applyBorder="1"/>
    <xf numFmtId="3" fontId="8" fillId="0" borderId="10" xfId="1" applyNumberFormat="1" applyFont="1" applyFill="1" applyBorder="1"/>
    <xf numFmtId="9" fontId="8" fillId="0" borderId="11" xfId="2" applyFont="1" applyFill="1" applyBorder="1" applyAlignment="1">
      <alignment horizontal="center"/>
    </xf>
    <xf numFmtId="9" fontId="8" fillId="0" borderId="9" xfId="2" applyFont="1" applyFill="1" applyBorder="1" applyAlignment="1">
      <alignment horizontal="center"/>
    </xf>
    <xf numFmtId="9" fontId="8" fillId="0" borderId="12" xfId="2" applyFont="1" applyFill="1" applyBorder="1" applyAlignment="1">
      <alignment horizontal="center"/>
    </xf>
    <xf numFmtId="9" fontId="8" fillId="0" borderId="8" xfId="2" applyFont="1" applyFill="1" applyBorder="1" applyAlignment="1">
      <alignment horizontal="center" vertical="center"/>
    </xf>
    <xf numFmtId="3" fontId="8" fillId="0" borderId="14" xfId="1" applyNumberFormat="1" applyFont="1" applyFill="1" applyBorder="1" applyAlignment="1">
      <alignment horizontal="center" vertical="center"/>
    </xf>
    <xf numFmtId="1" fontId="8" fillId="0" borderId="15" xfId="1" applyNumberFormat="1" applyFont="1" applyFill="1" applyBorder="1" applyAlignment="1">
      <alignment horizontal="center" vertical="center"/>
    </xf>
    <xf numFmtId="0" fontId="12" fillId="0" borderId="0" xfId="1" applyFont="1" applyFill="1"/>
    <xf numFmtId="0" fontId="13" fillId="0" borderId="0" xfId="1" applyFont="1" applyFill="1"/>
    <xf numFmtId="0" fontId="8" fillId="0" borderId="16" xfId="1" applyFont="1" applyFill="1" applyBorder="1" applyAlignment="1"/>
    <xf numFmtId="9" fontId="10" fillId="0" borderId="17" xfId="2" applyFont="1" applyFill="1" applyBorder="1"/>
    <xf numFmtId="9" fontId="8" fillId="0" borderId="10" xfId="2" applyFont="1" applyFill="1" applyBorder="1" applyAlignment="1">
      <alignment horizontal="center"/>
    </xf>
    <xf numFmtId="9" fontId="8" fillId="0" borderId="18" xfId="2" applyFont="1" applyFill="1" applyBorder="1" applyAlignment="1">
      <alignment horizontal="center" vertical="center"/>
    </xf>
    <xf numFmtId="1" fontId="8" fillId="0" borderId="19" xfId="1" applyNumberFormat="1" applyFont="1" applyFill="1" applyBorder="1" applyAlignment="1">
      <alignment horizontal="center" vertical="center"/>
    </xf>
    <xf numFmtId="3" fontId="8" fillId="0" borderId="20" xfId="1" applyNumberFormat="1" applyFont="1" applyFill="1" applyBorder="1"/>
    <xf numFmtId="9" fontId="8" fillId="0" borderId="21" xfId="2" applyFont="1" applyFill="1" applyBorder="1" applyAlignment="1">
      <alignment horizontal="center"/>
    </xf>
    <xf numFmtId="9" fontId="10" fillId="0" borderId="18" xfId="2" applyFont="1" applyFill="1" applyBorder="1"/>
    <xf numFmtId="9" fontId="8" fillId="0" borderId="20" xfId="2" applyFont="1" applyFill="1" applyBorder="1" applyAlignment="1">
      <alignment horizontal="center"/>
    </xf>
    <xf numFmtId="9" fontId="10" fillId="5" borderId="18" xfId="2" applyFont="1" applyFill="1" applyBorder="1"/>
    <xf numFmtId="3" fontId="8" fillId="5" borderId="9" xfId="1" applyNumberFormat="1" applyFont="1" applyFill="1" applyBorder="1"/>
    <xf numFmtId="9" fontId="10" fillId="0" borderId="18" xfId="2" applyNumberFormat="1" applyFont="1" applyFill="1" applyBorder="1"/>
    <xf numFmtId="0" fontId="11" fillId="0" borderId="0" xfId="1" applyFont="1" applyFill="1"/>
    <xf numFmtId="0" fontId="12" fillId="0" borderId="0" xfId="1" applyFont="1" applyBorder="1"/>
    <xf numFmtId="0" fontId="8" fillId="0" borderId="22" xfId="1" applyFont="1" applyFill="1" applyBorder="1" applyAlignment="1"/>
    <xf numFmtId="3" fontId="8" fillId="0" borderId="23" xfId="1" applyNumberFormat="1" applyFont="1" applyFill="1" applyBorder="1"/>
    <xf numFmtId="9" fontId="8" fillId="0" borderId="24" xfId="2" applyFont="1" applyFill="1" applyBorder="1" applyAlignment="1">
      <alignment horizontal="center"/>
    </xf>
    <xf numFmtId="9" fontId="8" fillId="0" borderId="23" xfId="2" applyFont="1" applyFill="1" applyBorder="1" applyAlignment="1">
      <alignment horizontal="center"/>
    </xf>
    <xf numFmtId="9" fontId="8" fillId="0" borderId="7" xfId="2" applyFont="1" applyFill="1" applyBorder="1" applyAlignment="1">
      <alignment horizontal="center" vertical="center"/>
    </xf>
    <xf numFmtId="3" fontId="8" fillId="0" borderId="25" xfId="1" applyNumberFormat="1" applyFont="1" applyFill="1" applyBorder="1" applyAlignment="1">
      <alignment horizontal="center" vertical="center"/>
    </xf>
    <xf numFmtId="1" fontId="8" fillId="0" borderId="26" xfId="1" applyNumberFormat="1" applyFont="1" applyFill="1" applyBorder="1" applyAlignment="1">
      <alignment horizontal="center" vertical="center"/>
    </xf>
    <xf numFmtId="9" fontId="10" fillId="0" borderId="27" xfId="2" applyNumberFormat="1" applyFont="1" applyFill="1" applyBorder="1"/>
    <xf numFmtId="3" fontId="8" fillId="0" borderId="25" xfId="1" applyNumberFormat="1" applyFont="1" applyFill="1" applyBorder="1"/>
    <xf numFmtId="9" fontId="8" fillId="0" borderId="28" xfId="2" applyFont="1" applyFill="1" applyBorder="1" applyAlignment="1">
      <alignment horizontal="center"/>
    </xf>
    <xf numFmtId="9" fontId="8" fillId="0" borderId="29" xfId="2" applyFont="1" applyFill="1" applyBorder="1" applyAlignment="1">
      <alignment horizontal="center"/>
    </xf>
    <xf numFmtId="9" fontId="8" fillId="0" borderId="22" xfId="2" applyFont="1" applyFill="1" applyBorder="1" applyAlignment="1">
      <alignment horizontal="center" vertical="center"/>
    </xf>
    <xf numFmtId="3" fontId="8" fillId="0" borderId="29" xfId="1" applyNumberFormat="1" applyFont="1" applyFill="1" applyBorder="1" applyAlignment="1">
      <alignment horizontal="center" vertical="center"/>
    </xf>
    <xf numFmtId="1" fontId="8" fillId="0" borderId="30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15" fillId="6" borderId="2" xfId="1" applyFont="1" applyFill="1" applyBorder="1" applyAlignment="1">
      <alignment horizontal="left"/>
    </xf>
    <xf numFmtId="9" fontId="16" fillId="6" borderId="3" xfId="2" applyNumberFormat="1" applyFont="1" applyFill="1" applyBorder="1"/>
    <xf numFmtId="3" fontId="16" fillId="6" borderId="3" xfId="1" applyNumberFormat="1" applyFont="1" applyFill="1" applyBorder="1"/>
    <xf numFmtId="3" fontId="16" fillId="6" borderId="3" xfId="1" applyNumberFormat="1" applyFont="1" applyFill="1" applyBorder="1" applyAlignment="1">
      <alignment horizontal="center" vertical="center"/>
    </xf>
    <xf numFmtId="1" fontId="16" fillId="6" borderId="3" xfId="1" applyNumberFormat="1" applyFont="1" applyFill="1" applyBorder="1" applyAlignment="1">
      <alignment horizontal="center"/>
    </xf>
    <xf numFmtId="3" fontId="16" fillId="6" borderId="4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right"/>
    </xf>
    <xf numFmtId="9" fontId="18" fillId="0" borderId="0" xfId="2" applyNumberFormat="1" applyFont="1" applyBorder="1"/>
    <xf numFmtId="3" fontId="17" fillId="0" borderId="0" xfId="1" applyNumberFormat="1" applyFont="1" applyFill="1" applyBorder="1"/>
    <xf numFmtId="3" fontId="18" fillId="0" borderId="0" xfId="1" applyNumberFormat="1" applyFont="1" applyBorder="1"/>
    <xf numFmtId="3" fontId="18" fillId="0" borderId="0" xfId="1" applyNumberFormat="1" applyFont="1" applyBorder="1" applyAlignment="1">
      <alignment horizontal="center" vertical="center"/>
    </xf>
    <xf numFmtId="0" fontId="3" fillId="0" borderId="0" xfId="1" applyFont="1" applyBorder="1"/>
    <xf numFmtId="0" fontId="19" fillId="0" borderId="0" xfId="1" applyFont="1" applyFill="1" applyBorder="1" applyAlignment="1">
      <alignment horizontal="left"/>
    </xf>
    <xf numFmtId="0" fontId="18" fillId="0" borderId="0" xfId="1" applyFont="1" applyBorder="1"/>
    <xf numFmtId="3" fontId="3" fillId="0" borderId="0" xfId="1" applyNumberFormat="1" applyFont="1" applyBorder="1"/>
    <xf numFmtId="0" fontId="3" fillId="0" borderId="0" xfId="1" applyFont="1" applyBorder="1" applyAlignment="1">
      <alignment horizontal="center" vertical="center"/>
    </xf>
    <xf numFmtId="0" fontId="19" fillId="0" borderId="0" xfId="1" applyFont="1" applyFill="1" applyBorder="1" applyAlignment="1"/>
    <xf numFmtId="9" fontId="18" fillId="0" borderId="0" xfId="1" applyNumberFormat="1" applyFont="1" applyBorder="1"/>
    <xf numFmtId="0" fontId="3" fillId="0" borderId="0" xfId="1" applyFont="1" applyFill="1" applyBorder="1" applyAlignment="1"/>
    <xf numFmtId="9" fontId="3" fillId="0" borderId="0" xfId="2" applyFont="1" applyBorder="1"/>
    <xf numFmtId="0" fontId="3" fillId="0" borderId="0" xfId="1" applyFont="1" applyFill="1" applyBorder="1"/>
    <xf numFmtId="164" fontId="18" fillId="0" borderId="0" xfId="1" applyNumberFormat="1" applyFont="1" applyBorder="1"/>
    <xf numFmtId="0" fontId="3" fillId="0" borderId="0" xfId="1" applyFont="1" applyAlignment="1">
      <alignment horizontal="center" vertical="center"/>
    </xf>
    <xf numFmtId="0" fontId="6" fillId="4" borderId="3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/>
    <xf numFmtId="9" fontId="10" fillId="0" borderId="9" xfId="2" applyNumberFormat="1" applyFont="1" applyFill="1" applyBorder="1"/>
    <xf numFmtId="3" fontId="8" fillId="0" borderId="9" xfId="1" applyNumberFormat="1" applyFont="1" applyFill="1" applyBorder="1" applyAlignment="1">
      <alignment horizontal="right" vertical="center"/>
    </xf>
    <xf numFmtId="3" fontId="8" fillId="0" borderId="14" xfId="1" applyNumberFormat="1" applyFont="1" applyFill="1" applyBorder="1" applyAlignment="1">
      <alignment horizontal="right" vertical="center"/>
    </xf>
    <xf numFmtId="9" fontId="8" fillId="0" borderId="18" xfId="2" applyFont="1" applyFill="1" applyBorder="1" applyAlignment="1">
      <alignment horizontal="center"/>
    </xf>
    <xf numFmtId="9" fontId="10" fillId="0" borderId="9" xfId="2" applyFont="1" applyFill="1" applyBorder="1" applyAlignment="1">
      <alignment horizontal="center"/>
    </xf>
    <xf numFmtId="9" fontId="10" fillId="0" borderId="10" xfId="2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 vertical="center"/>
    </xf>
    <xf numFmtId="9" fontId="8" fillId="0" borderId="9" xfId="2" applyFont="1" applyFill="1" applyBorder="1" applyAlignment="1">
      <alignment horizontal="center" vertical="center"/>
    </xf>
    <xf numFmtId="1" fontId="8" fillId="0" borderId="9" xfId="1" applyNumberFormat="1" applyFont="1" applyFill="1" applyBorder="1" applyAlignment="1">
      <alignment horizontal="center" vertical="center"/>
    </xf>
    <xf numFmtId="1" fontId="8" fillId="0" borderId="10" xfId="1" applyNumberFormat="1" applyFont="1" applyFill="1" applyBorder="1" applyAlignment="1">
      <alignment horizontal="center" vertical="center"/>
    </xf>
    <xf numFmtId="0" fontId="8" fillId="0" borderId="17" xfId="1" applyFont="1" applyFill="1" applyBorder="1" applyAlignment="1"/>
    <xf numFmtId="3" fontId="8" fillId="0" borderId="20" xfId="1" applyNumberFormat="1" applyFont="1" applyFill="1" applyBorder="1" applyAlignment="1">
      <alignment horizontal="right" vertical="center"/>
    </xf>
    <xf numFmtId="3" fontId="8" fillId="0" borderId="38" xfId="1" applyNumberFormat="1" applyFont="1" applyFill="1" applyBorder="1" applyAlignment="1">
      <alignment horizontal="right" vertical="center"/>
    </xf>
    <xf numFmtId="9" fontId="8" fillId="0" borderId="17" xfId="2" applyFont="1" applyFill="1" applyBorder="1" applyAlignment="1">
      <alignment horizontal="center"/>
    </xf>
    <xf numFmtId="1" fontId="8" fillId="0" borderId="20" xfId="1" applyNumberFormat="1" applyFont="1" applyFill="1" applyBorder="1" applyAlignment="1">
      <alignment horizontal="center" vertical="center"/>
    </xf>
    <xf numFmtId="1" fontId="8" fillId="0" borderId="21" xfId="1" applyNumberFormat="1" applyFont="1" applyFill="1" applyBorder="1" applyAlignment="1">
      <alignment horizontal="center" vertical="center"/>
    </xf>
    <xf numFmtId="0" fontId="7" fillId="0" borderId="39" xfId="1" applyFont="1" applyFill="1" applyBorder="1" applyAlignment="1"/>
    <xf numFmtId="9" fontId="7" fillId="0" borderId="28" xfId="2" applyNumberFormat="1" applyFont="1" applyFill="1" applyBorder="1"/>
    <xf numFmtId="3" fontId="7" fillId="0" borderId="28" xfId="1" applyNumberFormat="1" applyFont="1" applyFill="1" applyBorder="1" applyAlignment="1">
      <alignment horizontal="right" vertical="center"/>
    </xf>
    <xf numFmtId="3" fontId="7" fillId="0" borderId="40" xfId="1" applyNumberFormat="1" applyFont="1" applyFill="1" applyBorder="1" applyAlignment="1">
      <alignment horizontal="right" vertical="center"/>
    </xf>
    <xf numFmtId="9" fontId="10" fillId="8" borderId="39" xfId="2" applyFont="1" applyFill="1" applyBorder="1" applyAlignment="1">
      <alignment horizontal="center"/>
    </xf>
    <xf numFmtId="9" fontId="10" fillId="8" borderId="28" xfId="2" applyFont="1" applyFill="1" applyBorder="1" applyAlignment="1">
      <alignment horizontal="center"/>
    </xf>
    <xf numFmtId="9" fontId="10" fillId="8" borderId="29" xfId="2" applyFont="1" applyFill="1" applyBorder="1" applyAlignment="1">
      <alignment horizontal="center"/>
    </xf>
    <xf numFmtId="0" fontId="7" fillId="0" borderId="41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1" fontId="7" fillId="0" borderId="28" xfId="1" applyNumberFormat="1" applyFont="1" applyFill="1" applyBorder="1" applyAlignment="1">
      <alignment horizontal="center" vertical="center"/>
    </xf>
    <xf numFmtId="1" fontId="7" fillId="0" borderId="29" xfId="1" applyNumberFormat="1" applyFont="1" applyFill="1" applyBorder="1" applyAlignment="1">
      <alignment horizontal="center" vertical="center"/>
    </xf>
    <xf numFmtId="0" fontId="8" fillId="9" borderId="18" xfId="1" applyFont="1" applyFill="1" applyBorder="1" applyAlignment="1"/>
    <xf numFmtId="9" fontId="8" fillId="0" borderId="14" xfId="2" applyFont="1" applyFill="1" applyBorder="1" applyAlignment="1">
      <alignment horizontal="center"/>
    </xf>
    <xf numFmtId="1" fontId="12" fillId="0" borderId="0" xfId="1" applyNumberFormat="1" applyFont="1" applyFill="1"/>
    <xf numFmtId="9" fontId="11" fillId="0" borderId="9" xfId="2" applyFont="1" applyFill="1" applyBorder="1" applyAlignment="1">
      <alignment horizontal="center"/>
    </xf>
    <xf numFmtId="9" fontId="11" fillId="0" borderId="20" xfId="2" applyFont="1" applyFill="1" applyBorder="1" applyAlignment="1">
      <alignment horizontal="center"/>
    </xf>
    <xf numFmtId="9" fontId="11" fillId="0" borderId="21" xfId="2" applyFont="1" applyFill="1" applyBorder="1" applyAlignment="1">
      <alignment horizontal="center"/>
    </xf>
    <xf numFmtId="0" fontId="7" fillId="9" borderId="39" xfId="1" applyFont="1" applyFill="1" applyBorder="1" applyAlignment="1"/>
    <xf numFmtId="9" fontId="7" fillId="0" borderId="9" xfId="2" applyNumberFormat="1" applyFont="1" applyFill="1" applyBorder="1"/>
    <xf numFmtId="9" fontId="14" fillId="0" borderId="39" xfId="2" applyFont="1" applyFill="1" applyBorder="1" applyAlignment="1">
      <alignment horizontal="center"/>
    </xf>
    <xf numFmtId="9" fontId="14" fillId="0" borderId="28" xfId="2" applyFont="1" applyFill="1" applyBorder="1" applyAlignment="1">
      <alignment horizontal="center"/>
    </xf>
    <xf numFmtId="9" fontId="14" fillId="0" borderId="29" xfId="2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 vertical="center"/>
    </xf>
    <xf numFmtId="0" fontId="21" fillId="0" borderId="0" xfId="1" applyFont="1" applyFill="1"/>
    <xf numFmtId="0" fontId="4" fillId="10" borderId="1" xfId="1" applyFont="1" applyFill="1" applyBorder="1" applyAlignment="1">
      <alignment horizontal="right"/>
    </xf>
    <xf numFmtId="9" fontId="4" fillId="10" borderId="31" xfId="1" applyNumberFormat="1" applyFont="1" applyFill="1" applyBorder="1"/>
    <xf numFmtId="3" fontId="4" fillId="10" borderId="32" xfId="1" applyNumberFormat="1" applyFont="1" applyFill="1" applyBorder="1" applyAlignment="1">
      <alignment horizontal="center" vertical="center"/>
    </xf>
    <xf numFmtId="3" fontId="4" fillId="10" borderId="32" xfId="1" applyNumberFormat="1" applyFont="1" applyFill="1" applyBorder="1"/>
    <xf numFmtId="3" fontId="4" fillId="10" borderId="33" xfId="1" applyNumberFormat="1" applyFont="1" applyFill="1" applyBorder="1"/>
    <xf numFmtId="3" fontId="4" fillId="10" borderId="34" xfId="1" applyNumberFormat="1" applyFont="1" applyFill="1" applyBorder="1" applyAlignment="1">
      <alignment horizontal="center"/>
    </xf>
    <xf numFmtId="3" fontId="4" fillId="10" borderId="32" xfId="1" applyNumberFormat="1" applyFont="1" applyFill="1" applyBorder="1" applyAlignment="1">
      <alignment horizontal="center"/>
    </xf>
    <xf numFmtId="1" fontId="4" fillId="10" borderId="32" xfId="1" applyNumberFormat="1" applyFont="1" applyFill="1" applyBorder="1" applyAlignment="1">
      <alignment horizontal="center" vertical="center"/>
    </xf>
    <xf numFmtId="1" fontId="4" fillId="10" borderId="33" xfId="1" applyNumberFormat="1" applyFont="1" applyFill="1" applyBorder="1" applyAlignment="1">
      <alignment horizontal="center" vertical="center"/>
    </xf>
    <xf numFmtId="9" fontId="22" fillId="0" borderId="0" xfId="1" applyNumberFormat="1" applyFont="1" applyFill="1" applyBorder="1"/>
    <xf numFmtId="3" fontId="22" fillId="0" borderId="0" xfId="1" applyNumberFormat="1" applyFont="1" applyFill="1" applyBorder="1"/>
    <xf numFmtId="9" fontId="23" fillId="0" borderId="0" xfId="2" applyFont="1" applyFill="1" applyBorder="1"/>
    <xf numFmtId="1" fontId="24" fillId="0" borderId="0" xfId="1" applyNumberFormat="1" applyFont="1" applyFill="1" applyBorder="1"/>
    <xf numFmtId="1" fontId="22" fillId="0" borderId="0" xfId="1" applyNumberFormat="1" applyFont="1" applyFill="1" applyBorder="1"/>
    <xf numFmtId="1" fontId="3" fillId="0" borderId="0" xfId="1" applyNumberFormat="1" applyFont="1" applyBorder="1"/>
    <xf numFmtId="9" fontId="18" fillId="0" borderId="0" xfId="2" applyFont="1" applyBorder="1"/>
    <xf numFmtId="3" fontId="18" fillId="0" borderId="0" xfId="2" applyNumberFormat="1" applyFont="1" applyBorder="1"/>
    <xf numFmtId="0" fontId="3" fillId="0" borderId="1" xfId="1" applyFont="1" applyFill="1" applyBorder="1" applyAlignment="1"/>
    <xf numFmtId="0" fontId="18" fillId="0" borderId="0" xfId="1" applyFont="1"/>
    <xf numFmtId="1" fontId="3" fillId="0" borderId="0" xfId="1" applyNumberFormat="1" applyFont="1"/>
    <xf numFmtId="9" fontId="10" fillId="0" borderId="17" xfId="2" applyNumberFormat="1" applyFont="1" applyFill="1" applyBorder="1"/>
    <xf numFmtId="9" fontId="10" fillId="5" borderId="17" xfId="2" applyFont="1" applyFill="1" applyBorder="1"/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20" fillId="7" borderId="13" xfId="1" applyFont="1" applyFill="1" applyBorder="1" applyAlignment="1">
      <alignment horizontal="center"/>
    </xf>
    <xf numFmtId="0" fontId="20" fillId="7" borderId="36" xfId="1" applyFont="1" applyFill="1" applyBorder="1" applyAlignment="1">
      <alignment horizontal="center"/>
    </xf>
    <xf numFmtId="0" fontId="20" fillId="7" borderId="37" xfId="1" applyFont="1" applyFill="1" applyBorder="1" applyAlignment="1">
      <alignment horizontal="center"/>
    </xf>
    <xf numFmtId="0" fontId="2" fillId="0" borderId="35" xfId="1" applyFont="1" applyBorder="1" applyAlignment="1">
      <alignment horizont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1" fontId="6" fillId="3" borderId="5" xfId="1" applyNumberFormat="1" applyFont="1" applyFill="1" applyBorder="1" applyAlignment="1">
      <alignment horizontal="center" vertical="center" wrapText="1"/>
    </xf>
    <xf numFmtId="1" fontId="6" fillId="3" borderId="6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 2" xfId="2"/>
  </cellStyles>
  <dxfs count="17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vstv-file\vstv$\Projekti\Projekt%20unapredjenja%20efikasnosti%20pravosudja\JEDINICA%20ZA%20UPRAVLJANJE%20SUDOVIMA\JEP\Planovi\Planovi%202021\Realizacija\Oktobar\IM\Realizacija%20Oktobar%202021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217"/>
  <sheetViews>
    <sheetView showGridLines="0" tabSelected="1" view="pageBreakPreview" topLeftCell="A47" zoomScale="85" zoomScaleNormal="85" zoomScaleSheetLayoutView="85" workbookViewId="0">
      <selection activeCell="E65" sqref="E65"/>
    </sheetView>
  </sheetViews>
  <sheetFormatPr defaultColWidth="9.1796875" defaultRowHeight="14" x14ac:dyDescent="0.3"/>
  <cols>
    <col min="1" max="1" width="28.7265625" style="63" customWidth="1"/>
    <col min="2" max="2" width="12.7265625" style="66" customWidth="1"/>
    <col min="3" max="5" width="12.7265625" style="56" customWidth="1"/>
    <col min="6" max="10" width="10.7265625" style="56" customWidth="1"/>
    <col min="11" max="11" width="10.26953125" style="56" customWidth="1"/>
    <col min="12" max="13" width="15.26953125" style="60" customWidth="1"/>
    <col min="14" max="14" width="15.26953125" style="67" customWidth="1"/>
    <col min="15" max="15" width="2.54296875" style="56" customWidth="1"/>
    <col min="16" max="16" width="9.1796875" style="56"/>
    <col min="17" max="19" width="9.1796875" style="56" customWidth="1"/>
    <col min="20" max="16384" width="9.1796875" style="56"/>
  </cols>
  <sheetData>
    <row r="1" spans="1:14" s="1" customFormat="1" ht="23.25" customHeight="1" x14ac:dyDescent="0.35">
      <c r="A1" s="132" t="s">
        <v>0</v>
      </c>
      <c r="B1" s="133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s="1" customFormat="1" ht="16.5" customHeight="1" x14ac:dyDescent="0.3">
      <c r="A2" s="134" t="s">
        <v>1</v>
      </c>
      <c r="B2" s="135" t="s">
        <v>2</v>
      </c>
      <c r="C2" s="136" t="s">
        <v>3</v>
      </c>
      <c r="D2" s="136" t="s">
        <v>4</v>
      </c>
      <c r="E2" s="136" t="s">
        <v>5</v>
      </c>
      <c r="F2" s="137" t="s">
        <v>6</v>
      </c>
      <c r="G2" s="138"/>
      <c r="H2" s="138"/>
      <c r="I2" s="138"/>
      <c r="J2" s="138"/>
      <c r="K2" s="139"/>
      <c r="L2" s="140" t="s">
        <v>8</v>
      </c>
      <c r="M2" s="136" t="s">
        <v>9</v>
      </c>
      <c r="N2" s="142" t="s">
        <v>10</v>
      </c>
    </row>
    <row r="3" spans="1:14" s="1" customFormat="1" ht="63.4" customHeight="1" x14ac:dyDescent="0.3">
      <c r="A3" s="134"/>
      <c r="B3" s="135"/>
      <c r="C3" s="136"/>
      <c r="D3" s="136"/>
      <c r="E3" s="136"/>
      <c r="F3" s="2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141"/>
      <c r="M3" s="136"/>
      <c r="N3" s="142"/>
    </row>
    <row r="4" spans="1:14" s="14" customFormat="1" ht="14.15" customHeight="1" x14ac:dyDescent="0.3">
      <c r="A4" s="4" t="s">
        <v>17</v>
      </c>
      <c r="B4" s="5">
        <v>0.90343347639484983</v>
      </c>
      <c r="C4" s="6">
        <v>466</v>
      </c>
      <c r="D4" s="6">
        <v>421</v>
      </c>
      <c r="E4" s="7">
        <v>45</v>
      </c>
      <c r="F4" s="8">
        <v>0.94</v>
      </c>
      <c r="G4" s="9">
        <v>0.72309999999999997</v>
      </c>
      <c r="H4" s="9">
        <v>0.70589999999999997</v>
      </c>
      <c r="I4" s="9">
        <v>1</v>
      </c>
      <c r="J4" s="9">
        <v>0.91669999999999996</v>
      </c>
      <c r="K4" s="10">
        <v>1</v>
      </c>
      <c r="L4" s="11">
        <v>0.75</v>
      </c>
      <c r="M4" s="12">
        <v>7</v>
      </c>
      <c r="N4" s="13">
        <v>60.142857142857146</v>
      </c>
    </row>
    <row r="5" spans="1:14" s="14" customFormat="1" ht="14.15" customHeight="1" x14ac:dyDescent="0.3">
      <c r="A5" s="16" t="s">
        <v>18</v>
      </c>
      <c r="B5" s="17">
        <v>0.87982005141388175</v>
      </c>
      <c r="C5" s="6">
        <v>1556</v>
      </c>
      <c r="D5" s="6">
        <v>1369</v>
      </c>
      <c r="E5" s="7">
        <v>187</v>
      </c>
      <c r="F5" s="8">
        <v>0.91080000000000005</v>
      </c>
      <c r="G5" s="9">
        <v>0.8</v>
      </c>
      <c r="H5" s="9">
        <v>0.76739999999999997</v>
      </c>
      <c r="I5" s="9">
        <v>0.89129999999999998</v>
      </c>
      <c r="J5" s="9">
        <v>0.84940000000000004</v>
      </c>
      <c r="K5" s="18">
        <v>0.875</v>
      </c>
      <c r="L5" s="19">
        <v>0.75</v>
      </c>
      <c r="M5" s="12">
        <v>7.5</v>
      </c>
      <c r="N5" s="20">
        <v>182.53333333333333</v>
      </c>
    </row>
    <row r="6" spans="1:14" s="14" customFormat="1" ht="14.15" customHeight="1" x14ac:dyDescent="0.3">
      <c r="A6" s="16" t="s">
        <v>19</v>
      </c>
      <c r="B6" s="17">
        <v>0.87272727272727268</v>
      </c>
      <c r="C6" s="21">
        <v>110</v>
      </c>
      <c r="D6" s="6">
        <v>96</v>
      </c>
      <c r="E6" s="7">
        <v>14</v>
      </c>
      <c r="F6" s="8">
        <v>0.88729999999999998</v>
      </c>
      <c r="G6" s="9">
        <v>0.85709999999999997</v>
      </c>
      <c r="H6" s="9">
        <v>0.85709999999999997</v>
      </c>
      <c r="I6" s="9">
        <v>0.83330000000000004</v>
      </c>
      <c r="J6" s="9">
        <v>1</v>
      </c>
      <c r="K6" s="18">
        <v>0</v>
      </c>
      <c r="L6" s="19">
        <v>0.75</v>
      </c>
      <c r="M6" s="12">
        <v>2.7</v>
      </c>
      <c r="N6" s="20">
        <v>35.55555555555555</v>
      </c>
    </row>
    <row r="7" spans="1:14" s="14" customFormat="1" ht="14.15" customHeight="1" x14ac:dyDescent="0.3">
      <c r="A7" s="4" t="s">
        <v>20</v>
      </c>
      <c r="B7" s="17">
        <v>0.87148594377510036</v>
      </c>
      <c r="C7" s="6">
        <v>498</v>
      </c>
      <c r="D7" s="6">
        <v>434</v>
      </c>
      <c r="E7" s="7">
        <v>64</v>
      </c>
      <c r="F7" s="8">
        <v>0.89159999999999995</v>
      </c>
      <c r="G7" s="9">
        <v>0.6452</v>
      </c>
      <c r="H7" s="9">
        <v>0.83330000000000004</v>
      </c>
      <c r="I7" s="9">
        <v>0.75</v>
      </c>
      <c r="J7" s="9">
        <v>0.5</v>
      </c>
      <c r="K7" s="22"/>
      <c r="L7" s="19">
        <v>0.75</v>
      </c>
      <c r="M7" s="12">
        <v>5</v>
      </c>
      <c r="N7" s="20">
        <v>86.8</v>
      </c>
    </row>
    <row r="8" spans="1:14" s="14" customFormat="1" ht="14.15" customHeight="1" x14ac:dyDescent="0.3">
      <c r="A8" s="16" t="s">
        <v>71</v>
      </c>
      <c r="B8" s="17">
        <v>0.86985999999999997</v>
      </c>
      <c r="C8" s="21">
        <v>1045</v>
      </c>
      <c r="D8" s="6">
        <v>909</v>
      </c>
      <c r="E8" s="7">
        <f>C8-D8</f>
        <v>136</v>
      </c>
      <c r="F8" s="8">
        <v>0.87875000000000003</v>
      </c>
      <c r="G8" s="8">
        <v>0.76712328767123283</v>
      </c>
      <c r="H8" s="8">
        <v>0.8</v>
      </c>
      <c r="I8" s="8">
        <v>0.92</v>
      </c>
      <c r="J8" s="8">
        <v>0.84615384615384615</v>
      </c>
      <c r="K8" s="18">
        <v>1</v>
      </c>
      <c r="L8" s="19">
        <v>0.75</v>
      </c>
      <c r="M8" s="12">
        <v>18</v>
      </c>
      <c r="N8" s="20">
        <v>50.555555555555557</v>
      </c>
    </row>
    <row r="9" spans="1:14" s="14" customFormat="1" ht="14.15" customHeight="1" x14ac:dyDescent="0.3">
      <c r="A9" s="16" t="s">
        <v>21</v>
      </c>
      <c r="B9" s="17">
        <v>0.86740331491712708</v>
      </c>
      <c r="C9" s="21">
        <v>1448</v>
      </c>
      <c r="D9" s="6">
        <v>1256</v>
      </c>
      <c r="E9" s="7">
        <v>192</v>
      </c>
      <c r="F9" s="8">
        <v>0.93640000000000001</v>
      </c>
      <c r="G9" s="8">
        <v>0.61350000000000005</v>
      </c>
      <c r="H9" s="8">
        <v>0.75339999999999996</v>
      </c>
      <c r="I9" s="8">
        <v>0.78790000000000004</v>
      </c>
      <c r="J9" s="8">
        <v>0.88</v>
      </c>
      <c r="K9" s="18">
        <v>1</v>
      </c>
      <c r="L9" s="19">
        <v>0.75</v>
      </c>
      <c r="M9" s="12">
        <v>8</v>
      </c>
      <c r="N9" s="20">
        <v>157</v>
      </c>
    </row>
    <row r="10" spans="1:14" s="14" customFormat="1" ht="14.15" customHeight="1" x14ac:dyDescent="0.3">
      <c r="A10" s="4" t="s">
        <v>22</v>
      </c>
      <c r="B10" s="17">
        <v>0.86184635248547448</v>
      </c>
      <c r="C10" s="6">
        <v>1549</v>
      </c>
      <c r="D10" s="6">
        <v>1335</v>
      </c>
      <c r="E10" s="7">
        <v>214</v>
      </c>
      <c r="F10" s="8">
        <v>0.87080000000000002</v>
      </c>
      <c r="G10" s="8">
        <v>0.85140000000000005</v>
      </c>
      <c r="H10" s="8">
        <v>0.87590000000000001</v>
      </c>
      <c r="I10" s="8">
        <v>0.874</v>
      </c>
      <c r="J10" s="8">
        <v>0.77270000000000005</v>
      </c>
      <c r="K10" s="18">
        <v>0.7</v>
      </c>
      <c r="L10" s="19">
        <v>0.75</v>
      </c>
      <c r="M10" s="12">
        <v>15</v>
      </c>
      <c r="N10" s="20">
        <v>89</v>
      </c>
    </row>
    <row r="11" spans="1:14" s="14" customFormat="1" ht="14.15" customHeight="1" x14ac:dyDescent="0.3">
      <c r="A11" s="4" t="s">
        <v>23</v>
      </c>
      <c r="B11" s="23">
        <v>0.85319834330418776</v>
      </c>
      <c r="C11" s="6">
        <v>2173</v>
      </c>
      <c r="D11" s="6">
        <v>1854</v>
      </c>
      <c r="E11" s="7">
        <v>319</v>
      </c>
      <c r="F11" s="8">
        <v>0.85460000000000003</v>
      </c>
      <c r="G11" s="9">
        <v>0.79200000000000004</v>
      </c>
      <c r="H11" s="9">
        <v>0.9365</v>
      </c>
      <c r="I11" s="9">
        <v>0.88890000000000002</v>
      </c>
      <c r="J11" s="9">
        <v>1</v>
      </c>
      <c r="K11" s="18">
        <v>1</v>
      </c>
      <c r="L11" s="19">
        <v>0.75</v>
      </c>
      <c r="M11" s="12">
        <v>9.5</v>
      </c>
      <c r="N11" s="20">
        <v>195.15789473684211</v>
      </c>
    </row>
    <row r="12" spans="1:14" s="14" customFormat="1" ht="14.15" customHeight="1" x14ac:dyDescent="0.3">
      <c r="A12" s="4" t="s">
        <v>24</v>
      </c>
      <c r="B12" s="23">
        <v>0.85303867403314915</v>
      </c>
      <c r="C12" s="6">
        <v>905</v>
      </c>
      <c r="D12" s="6">
        <v>772</v>
      </c>
      <c r="E12" s="7">
        <v>133</v>
      </c>
      <c r="F12" s="8">
        <v>0.88859999999999995</v>
      </c>
      <c r="G12" s="9">
        <v>0.73550000000000004</v>
      </c>
      <c r="H12" s="9">
        <v>0.6875</v>
      </c>
      <c r="I12" s="9">
        <v>0.6</v>
      </c>
      <c r="J12" s="9">
        <v>0.5</v>
      </c>
      <c r="K12" s="18"/>
      <c r="L12" s="19">
        <v>0.75</v>
      </c>
      <c r="M12" s="12">
        <v>7</v>
      </c>
      <c r="N12" s="20">
        <v>110.28571428571429</v>
      </c>
    </row>
    <row r="13" spans="1:14" s="14" customFormat="1" ht="14.15" customHeight="1" x14ac:dyDescent="0.3">
      <c r="A13" s="4" t="s">
        <v>25</v>
      </c>
      <c r="B13" s="23">
        <v>0.84453974574973201</v>
      </c>
      <c r="C13" s="6">
        <v>6529</v>
      </c>
      <c r="D13" s="6">
        <v>5514</v>
      </c>
      <c r="E13" s="7">
        <v>1015</v>
      </c>
      <c r="F13" s="8">
        <v>0.871</v>
      </c>
      <c r="G13" s="8">
        <v>0.6915</v>
      </c>
      <c r="H13" s="8">
        <v>0.73119999999999996</v>
      </c>
      <c r="I13" s="8">
        <v>0.81</v>
      </c>
      <c r="J13" s="8">
        <v>0.8</v>
      </c>
      <c r="K13" s="18">
        <v>0.82609999999999995</v>
      </c>
      <c r="L13" s="19">
        <v>0.75</v>
      </c>
      <c r="M13" s="12">
        <v>37</v>
      </c>
      <c r="N13" s="20">
        <v>149.02702702702703</v>
      </c>
    </row>
    <row r="14" spans="1:14" s="14" customFormat="1" ht="14.15" customHeight="1" x14ac:dyDescent="0.3">
      <c r="A14" s="16" t="s">
        <v>26</v>
      </c>
      <c r="B14" s="23">
        <v>0.8445146014206788</v>
      </c>
      <c r="C14" s="6">
        <v>1267</v>
      </c>
      <c r="D14" s="6">
        <v>1070</v>
      </c>
      <c r="E14" s="7">
        <v>197</v>
      </c>
      <c r="F14" s="8">
        <v>0.82030000000000003</v>
      </c>
      <c r="G14" s="9">
        <v>0.88019999999999998</v>
      </c>
      <c r="H14" s="9">
        <v>0.93240000000000001</v>
      </c>
      <c r="I14" s="9">
        <v>0.96</v>
      </c>
      <c r="J14" s="9">
        <v>0.89470000000000005</v>
      </c>
      <c r="K14" s="22">
        <v>0.66669999999999996</v>
      </c>
      <c r="L14" s="19">
        <v>0.75</v>
      </c>
      <c r="M14" s="12">
        <v>5.7</v>
      </c>
      <c r="N14" s="20">
        <v>187.71929824561403</v>
      </c>
    </row>
    <row r="15" spans="1:14" s="14" customFormat="1" ht="14.15" customHeight="1" x14ac:dyDescent="0.3">
      <c r="A15" s="4" t="s">
        <v>27</v>
      </c>
      <c r="B15" s="23">
        <v>0.84306569343065696</v>
      </c>
      <c r="C15" s="6">
        <v>822</v>
      </c>
      <c r="D15" s="6">
        <v>693</v>
      </c>
      <c r="E15" s="7">
        <v>129</v>
      </c>
      <c r="F15" s="8">
        <v>0.84930000000000005</v>
      </c>
      <c r="G15" s="9">
        <v>0.86150000000000004</v>
      </c>
      <c r="H15" s="9">
        <v>0.875</v>
      </c>
      <c r="I15" s="9">
        <v>0.7288</v>
      </c>
      <c r="J15" s="9">
        <v>0.8</v>
      </c>
      <c r="K15" s="18"/>
      <c r="L15" s="19">
        <v>0.75</v>
      </c>
      <c r="M15" s="12">
        <v>5</v>
      </c>
      <c r="N15" s="20">
        <v>138.6</v>
      </c>
    </row>
    <row r="16" spans="1:14" s="14" customFormat="1" ht="14.15" customHeight="1" x14ac:dyDescent="0.3">
      <c r="A16" s="4" t="s">
        <v>28</v>
      </c>
      <c r="B16" s="23">
        <v>0.84122137404580155</v>
      </c>
      <c r="C16" s="6">
        <v>1965</v>
      </c>
      <c r="D16" s="6">
        <v>1653</v>
      </c>
      <c r="E16" s="7">
        <v>312</v>
      </c>
      <c r="F16" s="8">
        <v>0.94199999999999995</v>
      </c>
      <c r="G16" s="9">
        <v>0.80800000000000005</v>
      </c>
      <c r="H16" s="9">
        <v>0.82969999999999999</v>
      </c>
      <c r="I16" s="9">
        <v>0.7853</v>
      </c>
      <c r="J16" s="9">
        <v>0.70930000000000004</v>
      </c>
      <c r="K16" s="18">
        <v>0.66669999999999996</v>
      </c>
      <c r="L16" s="19">
        <v>0.75</v>
      </c>
      <c r="M16" s="12">
        <v>8</v>
      </c>
      <c r="N16" s="20">
        <v>206.625</v>
      </c>
    </row>
    <row r="17" spans="1:14" s="14" customFormat="1" ht="14.15" customHeight="1" x14ac:dyDescent="0.3">
      <c r="A17" s="4" t="s">
        <v>29</v>
      </c>
      <c r="B17" s="17">
        <v>0.83913824057450626</v>
      </c>
      <c r="C17" s="6">
        <v>2785</v>
      </c>
      <c r="D17" s="6">
        <v>2337</v>
      </c>
      <c r="E17" s="7">
        <v>448</v>
      </c>
      <c r="F17" s="8">
        <v>0.86153198653198648</v>
      </c>
      <c r="G17" s="8">
        <v>0.6996699669966997</v>
      </c>
      <c r="H17" s="8">
        <v>0.66666666666666663</v>
      </c>
      <c r="I17" s="8">
        <v>0.82857142857142863</v>
      </c>
      <c r="J17" s="8">
        <v>0.77777777777777779</v>
      </c>
      <c r="K17" s="18">
        <v>0.5</v>
      </c>
      <c r="L17" s="19">
        <v>0.75</v>
      </c>
      <c r="M17" s="12">
        <v>24</v>
      </c>
      <c r="N17" s="20">
        <v>97.375</v>
      </c>
    </row>
    <row r="18" spans="1:14" s="14" customFormat="1" ht="14.15" customHeight="1" x14ac:dyDescent="0.3">
      <c r="A18" s="4" t="s">
        <v>30</v>
      </c>
      <c r="B18" s="23">
        <v>0.83650793650793653</v>
      </c>
      <c r="C18" s="6">
        <v>630</v>
      </c>
      <c r="D18" s="6">
        <v>527</v>
      </c>
      <c r="E18" s="7">
        <v>103</v>
      </c>
      <c r="F18" s="8">
        <v>0.88211382113821135</v>
      </c>
      <c r="G18" s="8">
        <v>0.62121212121212122</v>
      </c>
      <c r="H18" s="8">
        <v>0.52</v>
      </c>
      <c r="I18" s="8">
        <v>0.77419354838709675</v>
      </c>
      <c r="J18" s="8">
        <v>0.90909090909090906</v>
      </c>
      <c r="K18" s="18">
        <v>1</v>
      </c>
      <c r="L18" s="19">
        <v>0.75</v>
      </c>
      <c r="M18" s="12">
        <v>5</v>
      </c>
      <c r="N18" s="20">
        <v>105.4</v>
      </c>
    </row>
    <row r="19" spans="1:14" s="14" customFormat="1" ht="14.15" customHeight="1" x14ac:dyDescent="0.3">
      <c r="A19" s="4" t="s">
        <v>31</v>
      </c>
      <c r="B19" s="23">
        <v>0.83411214953271029</v>
      </c>
      <c r="C19" s="6">
        <v>428</v>
      </c>
      <c r="D19" s="6">
        <v>357</v>
      </c>
      <c r="E19" s="7">
        <v>71</v>
      </c>
      <c r="F19" s="8">
        <v>0.84350000000000003</v>
      </c>
      <c r="G19" s="8">
        <v>0.88239999999999996</v>
      </c>
      <c r="H19" s="8">
        <v>0.65629999999999999</v>
      </c>
      <c r="I19" s="8"/>
      <c r="J19" s="8"/>
      <c r="K19" s="18"/>
      <c r="L19" s="19">
        <v>0.75</v>
      </c>
      <c r="M19" s="12">
        <v>5</v>
      </c>
      <c r="N19" s="20">
        <v>71.400000000000006</v>
      </c>
    </row>
    <row r="20" spans="1:14" s="14" customFormat="1" ht="14.15" customHeight="1" x14ac:dyDescent="0.3">
      <c r="A20" s="16" t="s">
        <v>32</v>
      </c>
      <c r="B20" s="17">
        <v>0.81598062953995154</v>
      </c>
      <c r="C20" s="21">
        <v>413</v>
      </c>
      <c r="D20" s="6">
        <v>337</v>
      </c>
      <c r="E20" s="7">
        <v>76</v>
      </c>
      <c r="F20" s="8">
        <v>0.86339999999999995</v>
      </c>
      <c r="G20" s="8">
        <v>0.53059999999999996</v>
      </c>
      <c r="H20" s="8">
        <v>0.5</v>
      </c>
      <c r="I20" s="8">
        <v>0.875</v>
      </c>
      <c r="J20" s="8">
        <v>0.75</v>
      </c>
      <c r="K20" s="18"/>
      <c r="L20" s="19">
        <v>0.75</v>
      </c>
      <c r="M20" s="12">
        <v>5</v>
      </c>
      <c r="N20" s="20">
        <v>67.400000000000006</v>
      </c>
    </row>
    <row r="21" spans="1:14" s="14" customFormat="1" ht="12.75" customHeight="1" x14ac:dyDescent="0.3">
      <c r="A21" s="4" t="s">
        <v>33</v>
      </c>
      <c r="B21" s="23">
        <v>0.8125</v>
      </c>
      <c r="C21" s="6">
        <v>464</v>
      </c>
      <c r="D21" s="6">
        <v>377</v>
      </c>
      <c r="E21" s="7">
        <v>87</v>
      </c>
      <c r="F21" s="8">
        <v>0.85289999999999999</v>
      </c>
      <c r="G21" s="9">
        <v>0.6462</v>
      </c>
      <c r="H21" s="9">
        <v>0.8</v>
      </c>
      <c r="I21" s="9">
        <v>0.66669999999999996</v>
      </c>
      <c r="J21" s="9">
        <v>0.625</v>
      </c>
      <c r="K21" s="18">
        <v>0.5</v>
      </c>
      <c r="L21" s="19">
        <v>0.75</v>
      </c>
      <c r="M21" s="12">
        <v>5.7</v>
      </c>
      <c r="N21" s="20">
        <v>66.140350877192986</v>
      </c>
    </row>
    <row r="22" spans="1:14" s="14" customFormat="1" ht="14.15" customHeight="1" x14ac:dyDescent="0.3">
      <c r="A22" s="4" t="s">
        <v>34</v>
      </c>
      <c r="B22" s="23">
        <v>0.80855077019805088</v>
      </c>
      <c r="C22" s="6">
        <v>3181</v>
      </c>
      <c r="D22" s="6">
        <v>2572</v>
      </c>
      <c r="E22" s="7">
        <v>609</v>
      </c>
      <c r="F22" s="8">
        <v>0.84130000000000005</v>
      </c>
      <c r="G22" s="9">
        <v>0.79730000000000001</v>
      </c>
      <c r="H22" s="9">
        <v>0.65659999999999996</v>
      </c>
      <c r="I22" s="9">
        <v>0.73829999999999996</v>
      </c>
      <c r="J22" s="9">
        <v>0.88680000000000003</v>
      </c>
      <c r="K22" s="18">
        <v>0.77780000000000005</v>
      </c>
      <c r="L22" s="19">
        <v>0.75</v>
      </c>
      <c r="M22" s="12">
        <v>14.5</v>
      </c>
      <c r="N22" s="20">
        <v>177.37931034482759</v>
      </c>
    </row>
    <row r="23" spans="1:14" s="14" customFormat="1" ht="13.5" customHeight="1" x14ac:dyDescent="0.3">
      <c r="A23" s="4" t="s">
        <v>35</v>
      </c>
      <c r="B23" s="17">
        <v>0.8057581573896353</v>
      </c>
      <c r="C23" s="6">
        <v>2605</v>
      </c>
      <c r="D23" s="6">
        <v>2099</v>
      </c>
      <c r="E23" s="7">
        <v>506</v>
      </c>
      <c r="F23" s="8">
        <v>0.8054</v>
      </c>
      <c r="G23" s="8">
        <v>0.80510000000000004</v>
      </c>
      <c r="H23" s="8">
        <v>0.7087</v>
      </c>
      <c r="I23" s="8">
        <v>0.83440000000000003</v>
      </c>
      <c r="J23" s="8">
        <v>0.90159999999999996</v>
      </c>
      <c r="K23" s="18">
        <v>0.85709999999999997</v>
      </c>
      <c r="L23" s="19">
        <v>0.75</v>
      </c>
      <c r="M23" s="12">
        <v>16</v>
      </c>
      <c r="N23" s="20">
        <v>131.1875</v>
      </c>
    </row>
    <row r="24" spans="1:14" s="14" customFormat="1" ht="14.15" customHeight="1" x14ac:dyDescent="0.3">
      <c r="A24" s="4" t="s">
        <v>36</v>
      </c>
      <c r="B24" s="23">
        <v>0.80094413847364276</v>
      </c>
      <c r="C24" s="6">
        <v>1271</v>
      </c>
      <c r="D24" s="6">
        <v>1018</v>
      </c>
      <c r="E24" s="7">
        <v>253</v>
      </c>
      <c r="F24" s="8">
        <v>0.81183317167798252</v>
      </c>
      <c r="G24" s="9">
        <v>0.7734375</v>
      </c>
      <c r="H24" s="9">
        <v>0.6964285714285714</v>
      </c>
      <c r="I24" s="9">
        <v>0.78125</v>
      </c>
      <c r="J24" s="9">
        <v>0.73913043478260865</v>
      </c>
      <c r="K24" s="18">
        <v>1</v>
      </c>
      <c r="L24" s="19">
        <v>0.75</v>
      </c>
      <c r="M24" s="12">
        <v>6</v>
      </c>
      <c r="N24" s="20">
        <v>169.66666666666666</v>
      </c>
    </row>
    <row r="25" spans="1:14" s="14" customFormat="1" ht="14.15" customHeight="1" x14ac:dyDescent="0.3">
      <c r="A25" s="4" t="s">
        <v>37</v>
      </c>
      <c r="B25" s="17">
        <v>0.79876160990712075</v>
      </c>
      <c r="C25" s="6">
        <v>969</v>
      </c>
      <c r="D25" s="6">
        <v>774</v>
      </c>
      <c r="E25" s="7">
        <v>195</v>
      </c>
      <c r="F25" s="8">
        <v>0.82950000000000002</v>
      </c>
      <c r="G25" s="9">
        <v>0.66259999999999997</v>
      </c>
      <c r="H25" s="9">
        <v>0.59260000000000002</v>
      </c>
      <c r="I25" s="9">
        <v>0.75860000000000005</v>
      </c>
      <c r="J25" s="9">
        <v>0.95450000000000002</v>
      </c>
      <c r="K25" s="22">
        <v>1</v>
      </c>
      <c r="L25" s="19">
        <v>0.75</v>
      </c>
      <c r="M25" s="12">
        <v>6</v>
      </c>
      <c r="N25" s="20">
        <v>129</v>
      </c>
    </row>
    <row r="26" spans="1:14" s="14" customFormat="1" ht="14.15" customHeight="1" x14ac:dyDescent="0.3">
      <c r="A26" s="16" t="s">
        <v>38</v>
      </c>
      <c r="B26" s="17">
        <v>0.79725085910652926</v>
      </c>
      <c r="C26" s="21">
        <v>582</v>
      </c>
      <c r="D26" s="6">
        <v>464</v>
      </c>
      <c r="E26" s="7">
        <v>118</v>
      </c>
      <c r="F26" s="8">
        <v>0.81899999999999995</v>
      </c>
      <c r="G26" s="8">
        <v>0.83609999999999995</v>
      </c>
      <c r="H26" s="8">
        <v>0.72729999999999995</v>
      </c>
      <c r="I26" s="8">
        <v>0.62749999999999995</v>
      </c>
      <c r="J26" s="8">
        <v>0.83330000000000004</v>
      </c>
      <c r="K26" s="18"/>
      <c r="L26" s="19">
        <v>0.75</v>
      </c>
      <c r="M26" s="12">
        <v>5</v>
      </c>
      <c r="N26" s="20">
        <v>92.8</v>
      </c>
    </row>
    <row r="27" spans="1:14" s="14" customFormat="1" ht="14.15" customHeight="1" x14ac:dyDescent="0.3">
      <c r="A27" s="4" t="s">
        <v>39</v>
      </c>
      <c r="B27" s="23">
        <v>0.78832116788321172</v>
      </c>
      <c r="C27" s="6">
        <v>274</v>
      </c>
      <c r="D27" s="6">
        <v>216</v>
      </c>
      <c r="E27" s="7">
        <v>58</v>
      </c>
      <c r="F27" s="8">
        <v>0.81530000000000002</v>
      </c>
      <c r="G27" s="9">
        <v>0.76670000000000005</v>
      </c>
      <c r="H27" s="9">
        <v>0.6</v>
      </c>
      <c r="I27" s="9">
        <v>0.42859999999999998</v>
      </c>
      <c r="J27" s="24"/>
      <c r="K27" s="22"/>
      <c r="L27" s="19">
        <v>0.75</v>
      </c>
      <c r="M27" s="12">
        <v>3</v>
      </c>
      <c r="N27" s="20">
        <v>72</v>
      </c>
    </row>
    <row r="28" spans="1:14" s="14" customFormat="1" ht="14.15" customHeight="1" x14ac:dyDescent="0.3">
      <c r="A28" s="4" t="s">
        <v>40</v>
      </c>
      <c r="B28" s="17">
        <v>0.78763272954403496</v>
      </c>
      <c r="C28" s="6">
        <v>1601</v>
      </c>
      <c r="D28" s="6">
        <v>1261</v>
      </c>
      <c r="E28" s="7">
        <v>340</v>
      </c>
      <c r="F28" s="8">
        <v>0.8083121289228159</v>
      </c>
      <c r="G28" s="9">
        <v>0.71895424836601307</v>
      </c>
      <c r="H28" s="9">
        <v>0.79365079365079361</v>
      </c>
      <c r="I28" s="9">
        <v>0.73333333333333328</v>
      </c>
      <c r="J28" s="9">
        <v>0.625</v>
      </c>
      <c r="K28" s="18"/>
      <c r="L28" s="19">
        <v>0.75</v>
      </c>
      <c r="M28" s="12">
        <v>9</v>
      </c>
      <c r="N28" s="20">
        <v>140.11111111111111</v>
      </c>
    </row>
    <row r="29" spans="1:14" s="14" customFormat="1" x14ac:dyDescent="0.3">
      <c r="A29" s="4" t="s">
        <v>41</v>
      </c>
      <c r="B29" s="23">
        <v>0.78533557480925897</v>
      </c>
      <c r="C29" s="6">
        <v>7733</v>
      </c>
      <c r="D29" s="6">
        <v>6073</v>
      </c>
      <c r="E29" s="7">
        <v>1660</v>
      </c>
      <c r="F29" s="8">
        <v>0.74790000000000001</v>
      </c>
      <c r="G29" s="9">
        <v>0.83819999999999995</v>
      </c>
      <c r="H29" s="9">
        <v>0.76659999999999995</v>
      </c>
      <c r="I29" s="9">
        <v>0.72670000000000001</v>
      </c>
      <c r="J29" s="9">
        <v>0.85050000000000003</v>
      </c>
      <c r="K29" s="18">
        <v>0.98570000000000002</v>
      </c>
      <c r="L29" s="19">
        <v>0.75</v>
      </c>
      <c r="M29" s="12">
        <v>29</v>
      </c>
      <c r="N29" s="20">
        <v>209.41379310344828</v>
      </c>
    </row>
    <row r="30" spans="1:14" s="14" customFormat="1" ht="14.15" customHeight="1" x14ac:dyDescent="0.3">
      <c r="A30" s="4" t="s">
        <v>42</v>
      </c>
      <c r="B30" s="25">
        <v>0.78417266187050361</v>
      </c>
      <c r="C30" s="6">
        <v>139</v>
      </c>
      <c r="D30" s="6">
        <v>109</v>
      </c>
      <c r="E30" s="7">
        <v>30</v>
      </c>
      <c r="F30" s="8">
        <v>0.89219999999999999</v>
      </c>
      <c r="G30" s="8">
        <v>0.56520000000000004</v>
      </c>
      <c r="H30" s="8">
        <v>0.5</v>
      </c>
      <c r="I30" s="8">
        <v>0.25</v>
      </c>
      <c r="J30" s="8">
        <v>0.5</v>
      </c>
      <c r="K30" s="18"/>
      <c r="L30" s="19">
        <v>0.75</v>
      </c>
      <c r="M30" s="12">
        <v>4</v>
      </c>
      <c r="N30" s="20">
        <v>27.25</v>
      </c>
    </row>
    <row r="31" spans="1:14" s="14" customFormat="1" ht="13.5" customHeight="1" x14ac:dyDescent="0.3">
      <c r="A31" s="4" t="s">
        <v>43</v>
      </c>
      <c r="B31" s="17">
        <v>0.78319327731092436</v>
      </c>
      <c r="C31" s="6">
        <v>2975</v>
      </c>
      <c r="D31" s="6">
        <v>2330</v>
      </c>
      <c r="E31" s="7">
        <v>645</v>
      </c>
      <c r="F31" s="8">
        <v>0.79990471653168171</v>
      </c>
      <c r="G31" s="9">
        <v>0.72</v>
      </c>
      <c r="H31" s="9">
        <v>0.73202614379084963</v>
      </c>
      <c r="I31" s="9">
        <v>0.875</v>
      </c>
      <c r="J31" s="9">
        <v>0.67391304347826086</v>
      </c>
      <c r="K31" s="18">
        <v>0.75</v>
      </c>
      <c r="L31" s="19">
        <v>0.75</v>
      </c>
      <c r="M31" s="12">
        <v>17</v>
      </c>
      <c r="N31" s="20">
        <v>137.05882352941177</v>
      </c>
    </row>
    <row r="32" spans="1:14" s="14" customFormat="1" ht="14.15" customHeight="1" x14ac:dyDescent="0.3">
      <c r="A32" s="4" t="s">
        <v>44</v>
      </c>
      <c r="B32" s="23">
        <v>0.77964323189926543</v>
      </c>
      <c r="C32" s="6">
        <v>953</v>
      </c>
      <c r="D32" s="6">
        <v>743</v>
      </c>
      <c r="E32" s="7">
        <v>210</v>
      </c>
      <c r="F32" s="8">
        <v>0.83220000000000005</v>
      </c>
      <c r="G32" s="8">
        <v>0.6331</v>
      </c>
      <c r="H32" s="8">
        <v>0.73860000000000003</v>
      </c>
      <c r="I32" s="8">
        <v>0.73909999999999998</v>
      </c>
      <c r="J32" s="8">
        <v>0.66669999999999996</v>
      </c>
      <c r="K32" s="18">
        <v>1</v>
      </c>
      <c r="L32" s="19">
        <v>0.75</v>
      </c>
      <c r="M32" s="12">
        <v>7</v>
      </c>
      <c r="N32" s="20">
        <v>106.14285714285714</v>
      </c>
    </row>
    <row r="33" spans="1:14" s="14" customFormat="1" ht="14.15" customHeight="1" x14ac:dyDescent="0.3">
      <c r="A33" s="4" t="s">
        <v>45</v>
      </c>
      <c r="B33" s="23">
        <v>0.7758081334723671</v>
      </c>
      <c r="C33" s="6">
        <v>959</v>
      </c>
      <c r="D33" s="6">
        <v>744</v>
      </c>
      <c r="E33" s="7">
        <v>215</v>
      </c>
      <c r="F33" s="8">
        <v>0.76890000000000003</v>
      </c>
      <c r="G33" s="8">
        <v>0.89610000000000001</v>
      </c>
      <c r="H33" s="8">
        <v>0.4667</v>
      </c>
      <c r="I33" s="8">
        <v>0.4</v>
      </c>
      <c r="J33" s="8">
        <v>0.5</v>
      </c>
      <c r="K33" s="18"/>
      <c r="L33" s="19">
        <v>0.75</v>
      </c>
      <c r="M33" s="12">
        <v>6</v>
      </c>
      <c r="N33" s="20">
        <v>124</v>
      </c>
    </row>
    <row r="34" spans="1:14" s="14" customFormat="1" ht="14.15" customHeight="1" x14ac:dyDescent="0.3">
      <c r="A34" s="4" t="s">
        <v>46</v>
      </c>
      <c r="B34" s="25">
        <v>0.76420695504664971</v>
      </c>
      <c r="C34" s="26">
        <v>1179</v>
      </c>
      <c r="D34" s="6">
        <v>901</v>
      </c>
      <c r="E34" s="7">
        <v>278</v>
      </c>
      <c r="F34" s="8">
        <v>0.74829999999999997</v>
      </c>
      <c r="G34" s="9">
        <v>0.80969999999999998</v>
      </c>
      <c r="H34" s="9">
        <v>0.80769999999999997</v>
      </c>
      <c r="I34" s="9">
        <v>0.64290000000000003</v>
      </c>
      <c r="J34" s="9">
        <v>0.78569999999999995</v>
      </c>
      <c r="K34" s="18"/>
      <c r="L34" s="19">
        <v>0.75</v>
      </c>
      <c r="M34" s="12">
        <v>9</v>
      </c>
      <c r="N34" s="20">
        <v>100.11111111111111</v>
      </c>
    </row>
    <row r="35" spans="1:14" s="14" customFormat="1" ht="14.15" customHeight="1" x14ac:dyDescent="0.3">
      <c r="A35" s="4" t="s">
        <v>47</v>
      </c>
      <c r="B35" s="131">
        <v>0.75739196360879457</v>
      </c>
      <c r="C35" s="26">
        <v>1319</v>
      </c>
      <c r="D35" s="6">
        <v>999</v>
      </c>
      <c r="E35" s="7">
        <v>320</v>
      </c>
      <c r="F35" s="8">
        <v>0.80969999999999998</v>
      </c>
      <c r="G35" s="9">
        <v>0.59430000000000005</v>
      </c>
      <c r="H35" s="9">
        <v>0.79049999999999998</v>
      </c>
      <c r="I35" s="9">
        <v>0.55220000000000002</v>
      </c>
      <c r="J35" s="9">
        <v>0.63639999999999997</v>
      </c>
      <c r="K35" s="18">
        <v>0.875</v>
      </c>
      <c r="L35" s="19">
        <v>0.75</v>
      </c>
      <c r="M35" s="12">
        <v>8</v>
      </c>
      <c r="N35" s="20">
        <v>124.875</v>
      </c>
    </row>
    <row r="36" spans="1:14" s="14" customFormat="1" ht="14.15" customHeight="1" x14ac:dyDescent="0.3">
      <c r="A36" s="4" t="s">
        <v>48</v>
      </c>
      <c r="B36" s="23">
        <v>0.75648854961832057</v>
      </c>
      <c r="C36" s="6">
        <v>1310</v>
      </c>
      <c r="D36" s="6">
        <v>991</v>
      </c>
      <c r="E36" s="7">
        <v>319</v>
      </c>
      <c r="F36" s="8">
        <v>0.77890000000000004</v>
      </c>
      <c r="G36" s="9">
        <v>0.73450000000000004</v>
      </c>
      <c r="H36" s="9">
        <v>0.58540000000000003</v>
      </c>
      <c r="I36" s="9">
        <v>0.64</v>
      </c>
      <c r="J36" s="9">
        <v>0.57140000000000002</v>
      </c>
      <c r="K36" s="18"/>
      <c r="L36" s="19">
        <v>0.75</v>
      </c>
      <c r="M36" s="12">
        <v>8</v>
      </c>
      <c r="N36" s="20">
        <v>123.875</v>
      </c>
    </row>
    <row r="37" spans="1:14" s="14" customFormat="1" ht="14.15" customHeight="1" x14ac:dyDescent="0.3">
      <c r="A37" s="4" t="s">
        <v>49</v>
      </c>
      <c r="B37" s="23">
        <v>0.75515455627392325</v>
      </c>
      <c r="C37" s="6">
        <v>31089</v>
      </c>
      <c r="D37" s="6">
        <v>23477</v>
      </c>
      <c r="E37" s="7">
        <v>7612</v>
      </c>
      <c r="F37" s="8">
        <v>0.80410000000000004</v>
      </c>
      <c r="G37" s="9">
        <v>0.78300000000000003</v>
      </c>
      <c r="H37" s="9">
        <v>0.61</v>
      </c>
      <c r="I37" s="9">
        <v>0.61680000000000001</v>
      </c>
      <c r="J37" s="9">
        <v>0.5948</v>
      </c>
      <c r="K37" s="18">
        <v>0.64470000000000005</v>
      </c>
      <c r="L37" s="19">
        <v>0.75</v>
      </c>
      <c r="M37" s="12">
        <v>126</v>
      </c>
      <c r="N37" s="20">
        <v>186.32539682539684</v>
      </c>
    </row>
    <row r="38" spans="1:14" s="14" customFormat="1" ht="14.15" customHeight="1" x14ac:dyDescent="0.3">
      <c r="A38" s="4" t="s">
        <v>51</v>
      </c>
      <c r="B38" s="23">
        <v>0.75394321766561512</v>
      </c>
      <c r="C38" s="6">
        <v>2219</v>
      </c>
      <c r="D38" s="6">
        <v>1673</v>
      </c>
      <c r="E38" s="7">
        <v>546</v>
      </c>
      <c r="F38" s="8">
        <v>0.7722</v>
      </c>
      <c r="G38" s="9">
        <v>0.77429999999999999</v>
      </c>
      <c r="H38" s="9">
        <v>0.61980000000000002</v>
      </c>
      <c r="I38" s="9">
        <v>0.59489999999999998</v>
      </c>
      <c r="J38" s="9">
        <v>0.84279999999999999</v>
      </c>
      <c r="K38" s="18">
        <v>0.8</v>
      </c>
      <c r="L38" s="19">
        <v>0.75</v>
      </c>
      <c r="M38" s="12">
        <v>6</v>
      </c>
      <c r="N38" s="20">
        <v>278.83333333333331</v>
      </c>
    </row>
    <row r="39" spans="1:14" s="14" customFormat="1" ht="14.15" customHeight="1" x14ac:dyDescent="0.3">
      <c r="A39" s="4" t="s">
        <v>53</v>
      </c>
      <c r="B39" s="23">
        <v>0.75359712230215825</v>
      </c>
      <c r="C39" s="6">
        <v>5004</v>
      </c>
      <c r="D39" s="6">
        <v>3771</v>
      </c>
      <c r="E39" s="7">
        <v>1233</v>
      </c>
      <c r="F39" s="8">
        <v>0.89339999999999997</v>
      </c>
      <c r="G39" s="8">
        <v>0.76719999999999999</v>
      </c>
      <c r="H39" s="8">
        <v>0.66339999999999999</v>
      </c>
      <c r="I39" s="8">
        <v>0.66439999999999999</v>
      </c>
      <c r="J39" s="8">
        <v>0.66269999999999996</v>
      </c>
      <c r="K39" s="18">
        <v>0.65629999999999999</v>
      </c>
      <c r="L39" s="19">
        <v>0.75</v>
      </c>
      <c r="M39" s="12">
        <v>24</v>
      </c>
      <c r="N39" s="20">
        <v>157.125</v>
      </c>
    </row>
    <row r="40" spans="1:14" s="14" customFormat="1" ht="14.15" customHeight="1" x14ac:dyDescent="0.3">
      <c r="A40" s="4" t="s">
        <v>55</v>
      </c>
      <c r="B40" s="27">
        <v>0.74850585704040162</v>
      </c>
      <c r="C40" s="6">
        <v>4183</v>
      </c>
      <c r="D40" s="6">
        <v>3131</v>
      </c>
      <c r="E40" s="7">
        <v>1052</v>
      </c>
      <c r="F40" s="8">
        <v>0.80010000000000003</v>
      </c>
      <c r="G40" s="9">
        <v>0.56540000000000001</v>
      </c>
      <c r="H40" s="9">
        <v>0.6784</v>
      </c>
      <c r="I40" s="9">
        <v>0.77780000000000005</v>
      </c>
      <c r="J40" s="9">
        <v>0.68179999999999996</v>
      </c>
      <c r="K40" s="18">
        <v>1</v>
      </c>
      <c r="L40" s="19">
        <v>0.75</v>
      </c>
      <c r="M40" s="12">
        <v>15</v>
      </c>
      <c r="N40" s="20">
        <v>208.73333333333332</v>
      </c>
    </row>
    <row r="41" spans="1:14" s="14" customFormat="1" ht="14.15" customHeight="1" x14ac:dyDescent="0.3">
      <c r="A41" s="4" t="s">
        <v>50</v>
      </c>
      <c r="B41" s="130">
        <v>0.74249722119303441</v>
      </c>
      <c r="C41" s="6">
        <v>2699</v>
      </c>
      <c r="D41" s="6">
        <v>2004</v>
      </c>
      <c r="E41" s="7">
        <v>695</v>
      </c>
      <c r="F41" s="8">
        <v>0.8206</v>
      </c>
      <c r="G41" s="9">
        <v>0.83330000000000004</v>
      </c>
      <c r="H41" s="9">
        <v>0.78369999999999995</v>
      </c>
      <c r="I41" s="9">
        <v>0.73819999999999997</v>
      </c>
      <c r="J41" s="9">
        <v>0.40450000000000003</v>
      </c>
      <c r="K41" s="18">
        <v>0.35189999999999999</v>
      </c>
      <c r="L41" s="19">
        <v>0.75</v>
      </c>
      <c r="M41" s="12">
        <v>9</v>
      </c>
      <c r="N41" s="20">
        <v>222.66666666666666</v>
      </c>
    </row>
    <row r="42" spans="1:14" s="14" customFormat="1" ht="14.15" customHeight="1" x14ac:dyDescent="0.3">
      <c r="A42" s="4" t="s">
        <v>52</v>
      </c>
      <c r="B42" s="17">
        <v>0.74164133738601823</v>
      </c>
      <c r="C42" s="6">
        <v>329</v>
      </c>
      <c r="D42" s="6">
        <v>244</v>
      </c>
      <c r="E42" s="7">
        <v>85</v>
      </c>
      <c r="F42" s="8">
        <v>0.82830000000000004</v>
      </c>
      <c r="G42" s="9">
        <v>0.67800000000000005</v>
      </c>
      <c r="H42" s="9">
        <v>0.60980000000000001</v>
      </c>
      <c r="I42" s="9">
        <v>0.46150000000000002</v>
      </c>
      <c r="J42" s="9">
        <v>0.6</v>
      </c>
      <c r="K42" s="18"/>
      <c r="L42" s="19">
        <v>0.75</v>
      </c>
      <c r="M42" s="12">
        <v>3</v>
      </c>
      <c r="N42" s="20">
        <v>81.333333333333329</v>
      </c>
    </row>
    <row r="43" spans="1:14" s="14" customFormat="1" ht="13.5" customHeight="1" x14ac:dyDescent="0.3">
      <c r="A43" s="4" t="s">
        <v>54</v>
      </c>
      <c r="B43" s="23">
        <v>0.7402363308632085</v>
      </c>
      <c r="C43" s="6">
        <v>9986</v>
      </c>
      <c r="D43" s="6">
        <v>7392</v>
      </c>
      <c r="E43" s="7">
        <v>2594</v>
      </c>
      <c r="F43" s="8">
        <v>0.76919999999999999</v>
      </c>
      <c r="G43" s="9">
        <v>0.71660000000000001</v>
      </c>
      <c r="H43" s="9">
        <v>0.64749999999999996</v>
      </c>
      <c r="I43" s="9">
        <v>0.59540000000000004</v>
      </c>
      <c r="J43" s="9">
        <v>0.69410000000000005</v>
      </c>
      <c r="K43" s="18">
        <v>0.6129</v>
      </c>
      <c r="L43" s="19">
        <v>0.75</v>
      </c>
      <c r="M43" s="12">
        <v>46</v>
      </c>
      <c r="N43" s="20">
        <v>160.69565217391303</v>
      </c>
    </row>
    <row r="44" spans="1:14" s="14" customFormat="1" ht="14.15" customHeight="1" x14ac:dyDescent="0.3">
      <c r="A44" s="4" t="s">
        <v>56</v>
      </c>
      <c r="B44" s="23">
        <v>0.73913043478260865</v>
      </c>
      <c r="C44" s="6">
        <v>2990</v>
      </c>
      <c r="D44" s="6">
        <v>2210</v>
      </c>
      <c r="E44" s="7">
        <v>780</v>
      </c>
      <c r="F44" s="8">
        <v>0.77849999999999997</v>
      </c>
      <c r="G44" s="9">
        <v>0.77859999999999996</v>
      </c>
      <c r="H44" s="9">
        <v>0.64080000000000004</v>
      </c>
      <c r="I44" s="9">
        <v>0.54590000000000005</v>
      </c>
      <c r="J44" s="9">
        <v>0.60709999999999997</v>
      </c>
      <c r="K44" s="22">
        <v>0.55810000000000004</v>
      </c>
      <c r="L44" s="19">
        <v>0.75</v>
      </c>
      <c r="M44" s="12">
        <v>12</v>
      </c>
      <c r="N44" s="20">
        <v>184.16666666666666</v>
      </c>
    </row>
    <row r="45" spans="1:14" s="14" customFormat="1" ht="14.15" customHeight="1" x14ac:dyDescent="0.3">
      <c r="A45" s="4" t="s">
        <v>57</v>
      </c>
      <c r="B45" s="23">
        <v>0.73677248677248675</v>
      </c>
      <c r="C45" s="6">
        <v>756</v>
      </c>
      <c r="D45" s="6">
        <v>557</v>
      </c>
      <c r="E45" s="7">
        <v>199</v>
      </c>
      <c r="F45" s="8">
        <v>0.79610000000000003</v>
      </c>
      <c r="G45" s="9">
        <v>0.61580000000000001</v>
      </c>
      <c r="H45" s="9">
        <v>0.44</v>
      </c>
      <c r="I45" s="9">
        <v>0.54549999999999998</v>
      </c>
      <c r="J45" s="9">
        <v>0.9</v>
      </c>
      <c r="K45" s="18">
        <v>0.85709999999999997</v>
      </c>
      <c r="L45" s="19">
        <v>0.75</v>
      </c>
      <c r="M45" s="12">
        <v>6</v>
      </c>
      <c r="N45" s="20">
        <v>92.833333333333329</v>
      </c>
    </row>
    <row r="46" spans="1:14" s="28" customFormat="1" ht="14.15" customHeight="1" x14ac:dyDescent="0.3">
      <c r="A46" s="16" t="s">
        <v>58</v>
      </c>
      <c r="B46" s="17">
        <v>0.73638968481375355</v>
      </c>
      <c r="C46" s="21">
        <v>698</v>
      </c>
      <c r="D46" s="6">
        <v>514</v>
      </c>
      <c r="E46" s="7">
        <v>184</v>
      </c>
      <c r="F46" s="8">
        <v>0.82389999999999997</v>
      </c>
      <c r="G46" s="9">
        <v>0.504</v>
      </c>
      <c r="H46" s="9">
        <v>0.57140000000000002</v>
      </c>
      <c r="I46" s="9">
        <v>0.38890000000000002</v>
      </c>
      <c r="J46" s="9">
        <v>0.22220000000000001</v>
      </c>
      <c r="K46" s="18">
        <v>0.71430000000000005</v>
      </c>
      <c r="L46" s="19">
        <v>0.75</v>
      </c>
      <c r="M46" s="12">
        <v>4</v>
      </c>
      <c r="N46" s="20">
        <v>128.5</v>
      </c>
    </row>
    <row r="47" spans="1:14" s="14" customFormat="1" ht="14.15" customHeight="1" x14ac:dyDescent="0.3">
      <c r="A47" s="4" t="s">
        <v>59</v>
      </c>
      <c r="B47" s="23">
        <v>0.72431427243142721</v>
      </c>
      <c r="C47" s="6">
        <v>2151</v>
      </c>
      <c r="D47" s="6">
        <v>1558</v>
      </c>
      <c r="E47" s="7">
        <v>593</v>
      </c>
      <c r="F47" s="8">
        <v>0.74877116329874382</v>
      </c>
      <c r="G47" s="9">
        <v>0.60119047619047616</v>
      </c>
      <c r="H47" s="9">
        <v>0.60526315789473684</v>
      </c>
      <c r="I47" s="9">
        <v>0.46153846153846156</v>
      </c>
      <c r="J47" s="9">
        <v>0.68181818181818177</v>
      </c>
      <c r="K47" s="18">
        <v>0.5</v>
      </c>
      <c r="L47" s="19">
        <v>0.75</v>
      </c>
      <c r="M47" s="12">
        <v>8</v>
      </c>
      <c r="N47" s="20">
        <v>194.75</v>
      </c>
    </row>
    <row r="48" spans="1:14" s="14" customFormat="1" ht="14.15" customHeight="1" x14ac:dyDescent="0.3">
      <c r="A48" s="4" t="s">
        <v>60</v>
      </c>
      <c r="B48" s="23">
        <v>0.71961165048543685</v>
      </c>
      <c r="C48" s="6">
        <v>2575</v>
      </c>
      <c r="D48" s="6">
        <v>1853</v>
      </c>
      <c r="E48" s="7">
        <v>722</v>
      </c>
      <c r="F48" s="8">
        <v>0.78269999999999995</v>
      </c>
      <c r="G48" s="8">
        <v>0.67410000000000003</v>
      </c>
      <c r="H48" s="8">
        <v>0.58899999999999997</v>
      </c>
      <c r="I48" s="8">
        <v>0.67459999999999998</v>
      </c>
      <c r="J48" s="8">
        <v>0.73199999999999998</v>
      </c>
      <c r="K48" s="18">
        <v>0.73080000000000001</v>
      </c>
      <c r="L48" s="19">
        <v>0.75</v>
      </c>
      <c r="M48" s="12">
        <v>9</v>
      </c>
      <c r="N48" s="20">
        <v>205.88888888888889</v>
      </c>
    </row>
    <row r="49" spans="1:14" s="14" customFormat="1" ht="14.15" customHeight="1" x14ac:dyDescent="0.3">
      <c r="A49" s="4" t="s">
        <v>61</v>
      </c>
      <c r="B49" s="23">
        <v>0.71392722710163115</v>
      </c>
      <c r="C49" s="6">
        <v>797</v>
      </c>
      <c r="D49" s="6">
        <v>569</v>
      </c>
      <c r="E49" s="7">
        <v>228</v>
      </c>
      <c r="F49" s="8">
        <v>0.73929999999999996</v>
      </c>
      <c r="G49" s="8">
        <v>0.74739999999999995</v>
      </c>
      <c r="H49" s="8">
        <v>0.50600000000000001</v>
      </c>
      <c r="I49" s="8">
        <v>0.72729999999999995</v>
      </c>
      <c r="J49" s="8">
        <v>0.71430000000000005</v>
      </c>
      <c r="K49" s="18">
        <v>0.5</v>
      </c>
      <c r="L49" s="19">
        <v>0.75</v>
      </c>
      <c r="M49" s="12">
        <v>5</v>
      </c>
      <c r="N49" s="20">
        <v>113.8</v>
      </c>
    </row>
    <row r="50" spans="1:14" s="14" customFormat="1" ht="14.15" customHeight="1" x14ac:dyDescent="0.3">
      <c r="A50" s="16" t="s">
        <v>62</v>
      </c>
      <c r="B50" s="23">
        <v>0.71255012974758203</v>
      </c>
      <c r="C50" s="6">
        <v>8478</v>
      </c>
      <c r="D50" s="6">
        <v>6041</v>
      </c>
      <c r="E50" s="7">
        <v>2437</v>
      </c>
      <c r="F50" s="8">
        <v>0.79500000000000004</v>
      </c>
      <c r="G50" s="8">
        <v>0.66139999999999999</v>
      </c>
      <c r="H50" s="8">
        <v>0.58320000000000005</v>
      </c>
      <c r="I50" s="8">
        <v>0.5806</v>
      </c>
      <c r="J50" s="8">
        <v>0.59440000000000004</v>
      </c>
      <c r="K50" s="18">
        <v>0.4662</v>
      </c>
      <c r="L50" s="19">
        <v>0.75</v>
      </c>
      <c r="M50" s="12">
        <v>53</v>
      </c>
      <c r="N50" s="20">
        <v>113.98113207547169</v>
      </c>
    </row>
    <row r="51" spans="1:14" s="29" customFormat="1" ht="13.5" customHeight="1" x14ac:dyDescent="0.3">
      <c r="A51" s="4" t="s">
        <v>63</v>
      </c>
      <c r="B51" s="23">
        <v>0.70590006020469598</v>
      </c>
      <c r="C51" s="6">
        <v>3322</v>
      </c>
      <c r="D51" s="6">
        <v>2345</v>
      </c>
      <c r="E51" s="7">
        <v>977</v>
      </c>
      <c r="F51" s="8">
        <v>0.76894715280622694</v>
      </c>
      <c r="G51" s="9">
        <v>0.53982300884955747</v>
      </c>
      <c r="H51" s="9">
        <v>0.53254437869822491</v>
      </c>
      <c r="I51" s="9">
        <v>0.43220338983050849</v>
      </c>
      <c r="J51" s="9">
        <v>0.72727272727272729</v>
      </c>
      <c r="K51" s="18">
        <v>0.8571428571428571</v>
      </c>
      <c r="L51" s="19">
        <v>0.75</v>
      </c>
      <c r="M51" s="12">
        <v>15</v>
      </c>
      <c r="N51" s="20">
        <v>156.33333333333334</v>
      </c>
    </row>
    <row r="52" spans="1:14" s="14" customFormat="1" ht="14.15" customHeight="1" x14ac:dyDescent="0.3">
      <c r="A52" s="4" t="s">
        <v>64</v>
      </c>
      <c r="B52" s="23">
        <v>0.70404411764705888</v>
      </c>
      <c r="C52" s="6">
        <v>544</v>
      </c>
      <c r="D52" s="6">
        <v>383</v>
      </c>
      <c r="E52" s="7">
        <v>161</v>
      </c>
      <c r="F52" s="8">
        <v>0.71540000000000004</v>
      </c>
      <c r="G52" s="9">
        <v>0.68830000000000002</v>
      </c>
      <c r="H52" s="9">
        <v>0.5333</v>
      </c>
      <c r="I52" s="9">
        <v>0.66669999999999996</v>
      </c>
      <c r="J52" s="9">
        <v>0.72219999999999995</v>
      </c>
      <c r="K52" s="18">
        <v>0</v>
      </c>
      <c r="L52" s="19">
        <v>0.75</v>
      </c>
      <c r="M52" s="12">
        <v>5</v>
      </c>
      <c r="N52" s="20">
        <v>76.599999999999994</v>
      </c>
    </row>
    <row r="53" spans="1:14" s="14" customFormat="1" ht="14.15" customHeight="1" x14ac:dyDescent="0.3">
      <c r="A53" s="4" t="s">
        <v>65</v>
      </c>
      <c r="B53" s="23">
        <v>0.69965477560414269</v>
      </c>
      <c r="C53" s="6">
        <v>869</v>
      </c>
      <c r="D53" s="6">
        <v>608</v>
      </c>
      <c r="E53" s="7">
        <v>261</v>
      </c>
      <c r="F53" s="8">
        <v>0.7873</v>
      </c>
      <c r="G53" s="9">
        <v>0.6159</v>
      </c>
      <c r="H53" s="9">
        <v>0.41860000000000003</v>
      </c>
      <c r="I53" s="9">
        <v>0.46050000000000002</v>
      </c>
      <c r="J53" s="9">
        <v>0.48</v>
      </c>
      <c r="K53" s="18">
        <v>0.4</v>
      </c>
      <c r="L53" s="19">
        <v>0.75</v>
      </c>
      <c r="M53" s="12">
        <v>9</v>
      </c>
      <c r="N53" s="20">
        <v>67.555555555555557</v>
      </c>
    </row>
    <row r="54" spans="1:14" s="14" customFormat="1" ht="14.15" customHeight="1" x14ac:dyDescent="0.3">
      <c r="A54" s="4" t="s">
        <v>66</v>
      </c>
      <c r="B54" s="23">
        <v>0.69340463458110513</v>
      </c>
      <c r="C54" s="6">
        <v>561</v>
      </c>
      <c r="D54" s="6">
        <v>389</v>
      </c>
      <c r="E54" s="7">
        <v>172</v>
      </c>
      <c r="F54" s="8">
        <v>0.76900000000000002</v>
      </c>
      <c r="G54" s="9">
        <v>0.51219999999999999</v>
      </c>
      <c r="H54" s="9">
        <v>0.61219999999999997</v>
      </c>
      <c r="I54" s="9">
        <v>0.73909999999999998</v>
      </c>
      <c r="J54" s="9">
        <v>0.55559999999999998</v>
      </c>
      <c r="K54" s="18">
        <v>0.5</v>
      </c>
      <c r="L54" s="19">
        <v>0.75</v>
      </c>
      <c r="M54" s="12">
        <v>5</v>
      </c>
      <c r="N54" s="20">
        <v>77.8</v>
      </c>
    </row>
    <row r="55" spans="1:14" s="14" customFormat="1" ht="14.15" customHeight="1" x14ac:dyDescent="0.3">
      <c r="A55" s="4" t="s">
        <v>67</v>
      </c>
      <c r="B55" s="17">
        <v>0.67469178878809022</v>
      </c>
      <c r="C55" s="6">
        <v>8598</v>
      </c>
      <c r="D55" s="6">
        <v>5801</v>
      </c>
      <c r="E55" s="7">
        <v>2797</v>
      </c>
      <c r="F55" s="8">
        <v>0.75970000000000004</v>
      </c>
      <c r="G55" s="9">
        <v>0.66959999999999997</v>
      </c>
      <c r="H55" s="9">
        <v>0.54420000000000002</v>
      </c>
      <c r="I55" s="9">
        <v>0.53439999999999999</v>
      </c>
      <c r="J55" s="9">
        <v>0.73350000000000004</v>
      </c>
      <c r="K55" s="18">
        <v>0.61539999999999995</v>
      </c>
      <c r="L55" s="19">
        <v>0.75</v>
      </c>
      <c r="M55" s="12">
        <v>33</v>
      </c>
      <c r="N55" s="20">
        <v>175.78787878787878</v>
      </c>
    </row>
    <row r="56" spans="1:14" s="14" customFormat="1" ht="14.15" customHeight="1" x14ac:dyDescent="0.3">
      <c r="A56" s="4" t="s">
        <v>68</v>
      </c>
      <c r="B56" s="23">
        <v>0.67287784679089024</v>
      </c>
      <c r="C56" s="6">
        <v>483</v>
      </c>
      <c r="D56" s="6">
        <v>325</v>
      </c>
      <c r="E56" s="7">
        <v>158</v>
      </c>
      <c r="F56" s="8">
        <v>0.66120000000000001</v>
      </c>
      <c r="G56" s="9">
        <v>0.71109999999999995</v>
      </c>
      <c r="H56" s="9">
        <v>0.56859999999999999</v>
      </c>
      <c r="I56" s="9">
        <v>0.70420000000000005</v>
      </c>
      <c r="J56" s="24">
        <v>0.73080000000000001</v>
      </c>
      <c r="K56" s="22">
        <v>1</v>
      </c>
      <c r="L56" s="19">
        <v>0.75</v>
      </c>
      <c r="M56" s="12">
        <v>4.7</v>
      </c>
      <c r="N56" s="20">
        <v>69.148936170212764</v>
      </c>
    </row>
    <row r="57" spans="1:14" s="14" customFormat="1" ht="12.75" customHeight="1" x14ac:dyDescent="0.3">
      <c r="A57" s="4" t="s">
        <v>69</v>
      </c>
      <c r="B57" s="23">
        <v>0.65920000000000001</v>
      </c>
      <c r="C57" s="6">
        <v>625</v>
      </c>
      <c r="D57" s="6">
        <v>412</v>
      </c>
      <c r="E57" s="7">
        <v>213</v>
      </c>
      <c r="F57" s="8">
        <v>0.65939999999999999</v>
      </c>
      <c r="G57" s="8">
        <v>0.72070000000000001</v>
      </c>
      <c r="H57" s="8">
        <v>0.3846</v>
      </c>
      <c r="I57" s="8">
        <v>0.66669999999999996</v>
      </c>
      <c r="J57" s="8">
        <v>0.75</v>
      </c>
      <c r="K57" s="18">
        <v>0</v>
      </c>
      <c r="L57" s="19">
        <v>0.75</v>
      </c>
      <c r="M57" s="12">
        <v>5</v>
      </c>
      <c r="N57" s="20">
        <v>82.4</v>
      </c>
    </row>
    <row r="58" spans="1:14" s="14" customFormat="1" ht="14.15" customHeight="1" x14ac:dyDescent="0.3">
      <c r="A58" s="4" t="s">
        <v>70</v>
      </c>
      <c r="B58" s="23">
        <v>0.65735567970204845</v>
      </c>
      <c r="C58" s="6">
        <v>1611</v>
      </c>
      <c r="D58" s="6">
        <v>1059</v>
      </c>
      <c r="E58" s="7">
        <v>552</v>
      </c>
      <c r="F58" s="8">
        <v>0.70720000000000005</v>
      </c>
      <c r="G58" s="8">
        <v>0.61829999999999996</v>
      </c>
      <c r="H58" s="8">
        <v>0.5605</v>
      </c>
      <c r="I58" s="8">
        <v>0.62239999999999995</v>
      </c>
      <c r="J58" s="8">
        <v>0.6835</v>
      </c>
      <c r="K58" s="18">
        <v>0.84619999999999995</v>
      </c>
      <c r="L58" s="19">
        <v>0.75</v>
      </c>
      <c r="M58" s="12">
        <v>7</v>
      </c>
      <c r="N58" s="20">
        <v>151.28571428571428</v>
      </c>
    </row>
    <row r="59" spans="1:14" s="14" customFormat="1" ht="14.15" customHeight="1" x14ac:dyDescent="0.3">
      <c r="A59" s="4" t="s">
        <v>72</v>
      </c>
      <c r="B59" s="27">
        <v>0.65348101265822789</v>
      </c>
      <c r="C59" s="6">
        <v>1264</v>
      </c>
      <c r="D59" s="6">
        <v>826</v>
      </c>
      <c r="E59" s="7">
        <v>438</v>
      </c>
      <c r="F59" s="8">
        <v>0.69069999999999998</v>
      </c>
      <c r="G59" s="9">
        <v>0.59750000000000003</v>
      </c>
      <c r="H59" s="9">
        <v>0.65880000000000005</v>
      </c>
      <c r="I59" s="9">
        <v>0.6</v>
      </c>
      <c r="J59" s="9">
        <v>0.58330000000000004</v>
      </c>
      <c r="K59" s="18">
        <v>0.5</v>
      </c>
      <c r="L59" s="19">
        <v>0.75</v>
      </c>
      <c r="M59" s="12">
        <v>5</v>
      </c>
      <c r="N59" s="20">
        <v>165.2</v>
      </c>
    </row>
    <row r="60" spans="1:14" s="14" customFormat="1" ht="14.15" customHeight="1" x14ac:dyDescent="0.3">
      <c r="A60" s="4" t="s">
        <v>73</v>
      </c>
      <c r="B60" s="23">
        <v>0.65213946117274169</v>
      </c>
      <c r="C60" s="6">
        <v>1262</v>
      </c>
      <c r="D60" s="6">
        <v>823</v>
      </c>
      <c r="E60" s="7">
        <v>439</v>
      </c>
      <c r="F60" s="8">
        <v>0.66159999999999997</v>
      </c>
      <c r="G60" s="8">
        <v>0.60819999999999996</v>
      </c>
      <c r="H60" s="8">
        <v>0.60799999999999998</v>
      </c>
      <c r="I60" s="8">
        <v>0.58460000000000001</v>
      </c>
      <c r="J60" s="8">
        <v>0.74590000000000001</v>
      </c>
      <c r="K60" s="18">
        <v>0.625</v>
      </c>
      <c r="L60" s="19">
        <v>0.75</v>
      </c>
      <c r="M60" s="12">
        <v>8</v>
      </c>
      <c r="N60" s="20">
        <v>102.875</v>
      </c>
    </row>
    <row r="61" spans="1:14" s="14" customFormat="1" ht="14.15" customHeight="1" x14ac:dyDescent="0.3">
      <c r="A61" s="4" t="s">
        <v>74</v>
      </c>
      <c r="B61" s="23">
        <v>0.60336134453781509</v>
      </c>
      <c r="C61" s="6">
        <v>1190</v>
      </c>
      <c r="D61" s="6">
        <v>718</v>
      </c>
      <c r="E61" s="7">
        <v>472</v>
      </c>
      <c r="F61" s="8">
        <v>0.70189999999999997</v>
      </c>
      <c r="G61" s="9">
        <v>0.47060000000000002</v>
      </c>
      <c r="H61" s="9">
        <v>0.47889999999999999</v>
      </c>
      <c r="I61" s="9">
        <v>0.40660000000000002</v>
      </c>
      <c r="J61" s="9">
        <v>0.38100000000000001</v>
      </c>
      <c r="K61" s="18">
        <v>0</v>
      </c>
      <c r="L61" s="19">
        <v>0.75</v>
      </c>
      <c r="M61" s="12">
        <v>9</v>
      </c>
      <c r="N61" s="20">
        <v>79.777777777777771</v>
      </c>
    </row>
    <row r="62" spans="1:14" s="29" customFormat="1" ht="13.5" customHeight="1" x14ac:dyDescent="0.3">
      <c r="A62" s="30" t="s">
        <v>75</v>
      </c>
      <c r="B62" s="27">
        <v>0.60169491525423724</v>
      </c>
      <c r="C62" s="31">
        <v>944</v>
      </c>
      <c r="D62" s="31">
        <v>568</v>
      </c>
      <c r="E62" s="7">
        <v>376</v>
      </c>
      <c r="F62" s="32">
        <v>0.74119999999999997</v>
      </c>
      <c r="G62" s="33">
        <v>0.35020000000000001</v>
      </c>
      <c r="H62" s="33">
        <v>0.4627</v>
      </c>
      <c r="I62" s="33">
        <v>0.38179999999999997</v>
      </c>
      <c r="J62" s="24">
        <v>0.48480000000000001</v>
      </c>
      <c r="K62" s="22">
        <v>0.75</v>
      </c>
      <c r="L62" s="34">
        <v>0.75</v>
      </c>
      <c r="M62" s="35">
        <v>4</v>
      </c>
      <c r="N62" s="36">
        <v>142</v>
      </c>
    </row>
    <row r="63" spans="1:14" s="29" customFormat="1" ht="13.5" customHeight="1" x14ac:dyDescent="0.3">
      <c r="A63" s="30" t="s">
        <v>76</v>
      </c>
      <c r="B63" s="23">
        <v>0.6</v>
      </c>
      <c r="C63" s="31">
        <v>2715</v>
      </c>
      <c r="D63" s="31">
        <v>1629</v>
      </c>
      <c r="E63" s="7">
        <v>1086</v>
      </c>
      <c r="F63" s="32">
        <v>0.62620689655172412</v>
      </c>
      <c r="G63" s="32">
        <v>0.58274398868458277</v>
      </c>
      <c r="H63" s="32">
        <v>0.54644808743169404</v>
      </c>
      <c r="I63" s="32">
        <v>0.61029411764705888</v>
      </c>
      <c r="J63" s="9">
        <v>0.46478873239436619</v>
      </c>
      <c r="K63" s="18">
        <v>0.3125</v>
      </c>
      <c r="L63" s="34">
        <v>0.75</v>
      </c>
      <c r="M63" s="35">
        <v>11</v>
      </c>
      <c r="N63" s="36">
        <v>148.09090909090909</v>
      </c>
    </row>
    <row r="64" spans="1:14" s="29" customFormat="1" ht="13.5" customHeight="1" x14ac:dyDescent="0.3">
      <c r="A64" s="30" t="s">
        <v>77</v>
      </c>
      <c r="B64" s="37">
        <v>0.57891671520093191</v>
      </c>
      <c r="C64" s="31">
        <v>3434</v>
      </c>
      <c r="D64" s="31">
        <v>1988</v>
      </c>
      <c r="E64" s="38">
        <v>1446</v>
      </c>
      <c r="F64" s="32">
        <v>0.6502</v>
      </c>
      <c r="G64" s="33">
        <v>0.51980000000000004</v>
      </c>
      <c r="H64" s="33">
        <v>0.4375</v>
      </c>
      <c r="I64" s="33">
        <v>0.40720000000000001</v>
      </c>
      <c r="J64" s="39">
        <v>0.32529999999999998</v>
      </c>
      <c r="K64" s="40">
        <v>0.4118</v>
      </c>
      <c r="L64" s="41">
        <v>0.75</v>
      </c>
      <c r="M64" s="42">
        <v>18</v>
      </c>
      <c r="N64" s="43">
        <v>110.44444444444444</v>
      </c>
    </row>
    <row r="65" spans="1:14" s="14" customFormat="1" ht="14.15" customHeight="1" x14ac:dyDescent="0.3">
      <c r="A65" s="45" t="s">
        <v>78</v>
      </c>
      <c r="B65" s="46">
        <v>0.75069885972097616</v>
      </c>
      <c r="C65" s="47">
        <f>SUM(C4:C64)</f>
        <v>153479</v>
      </c>
      <c r="D65" s="47">
        <f>SUM(D4:D64)</f>
        <v>115473</v>
      </c>
      <c r="E65" s="47">
        <f>SUM(E4:E64)</f>
        <v>38006</v>
      </c>
      <c r="F65" s="47"/>
      <c r="G65" s="47"/>
      <c r="H65" s="47"/>
      <c r="I65" s="47"/>
      <c r="J65" s="47"/>
      <c r="K65" s="47"/>
      <c r="L65" s="48"/>
      <c r="M65" s="49">
        <v>792.30000000000007</v>
      </c>
      <c r="N65" s="50">
        <v>145.74529849804367</v>
      </c>
    </row>
    <row r="66" spans="1:14" ht="13.5" customHeight="1" x14ac:dyDescent="0.3">
      <c r="A66" s="51"/>
      <c r="B66" s="52"/>
      <c r="C66" s="53"/>
      <c r="D66" s="53"/>
      <c r="E66" s="53"/>
      <c r="F66" s="54"/>
      <c r="G66" s="54"/>
      <c r="H66" s="54"/>
      <c r="I66" s="54"/>
      <c r="J66" s="54"/>
      <c r="K66" s="54"/>
      <c r="L66" s="55"/>
      <c r="M66" s="55"/>
      <c r="N66" s="55"/>
    </row>
    <row r="67" spans="1:14" x14ac:dyDescent="0.3">
      <c r="A67" s="57"/>
      <c r="B67" s="58"/>
      <c r="C67" s="59"/>
      <c r="D67" s="59"/>
      <c r="E67" s="59"/>
      <c r="F67" s="54"/>
      <c r="G67" s="54"/>
      <c r="H67" s="54"/>
      <c r="I67" s="54"/>
      <c r="J67" s="54"/>
      <c r="K67" s="54"/>
      <c r="L67" s="55"/>
      <c r="N67" s="60"/>
    </row>
    <row r="68" spans="1:14" x14ac:dyDescent="0.3">
      <c r="A68" s="61"/>
      <c r="B68" s="62"/>
      <c r="C68" s="59"/>
      <c r="D68" s="59"/>
      <c r="E68" s="59"/>
      <c r="N68" s="60"/>
    </row>
    <row r="69" spans="1:14" x14ac:dyDescent="0.3">
      <c r="B69" s="62"/>
      <c r="C69" s="59"/>
      <c r="D69" s="64"/>
      <c r="E69" s="59"/>
      <c r="N69" s="60"/>
    </row>
    <row r="70" spans="1:14" x14ac:dyDescent="0.3">
      <c r="B70" s="62"/>
      <c r="N70" s="60"/>
    </row>
    <row r="71" spans="1:14" x14ac:dyDescent="0.3">
      <c r="B71" s="62"/>
      <c r="N71" s="60"/>
    </row>
    <row r="72" spans="1:14" x14ac:dyDescent="0.3">
      <c r="B72" s="62"/>
      <c r="N72" s="60"/>
    </row>
    <row r="73" spans="1:14" x14ac:dyDescent="0.3">
      <c r="B73" s="62"/>
      <c r="N73" s="60"/>
    </row>
    <row r="74" spans="1:14" x14ac:dyDescent="0.3">
      <c r="B74" s="62"/>
      <c r="H74" s="65"/>
      <c r="I74" s="65"/>
      <c r="J74" s="65"/>
      <c r="K74" s="65"/>
      <c r="N74" s="60"/>
    </row>
    <row r="75" spans="1:14" x14ac:dyDescent="0.3">
      <c r="B75" s="62"/>
      <c r="H75" s="65"/>
      <c r="I75" s="65"/>
      <c r="J75" s="65"/>
      <c r="K75" s="65"/>
      <c r="N75" s="60"/>
    </row>
    <row r="76" spans="1:14" x14ac:dyDescent="0.3">
      <c r="B76" s="62"/>
      <c r="N76" s="60"/>
    </row>
    <row r="77" spans="1:14" x14ac:dyDescent="0.3">
      <c r="B77" s="62"/>
      <c r="N77" s="60"/>
    </row>
    <row r="78" spans="1:14" x14ac:dyDescent="0.3">
      <c r="B78" s="62"/>
      <c r="N78" s="60"/>
    </row>
    <row r="79" spans="1:14" x14ac:dyDescent="0.3">
      <c r="B79" s="62"/>
      <c r="N79" s="60"/>
    </row>
    <row r="80" spans="1:14" x14ac:dyDescent="0.3">
      <c r="B80" s="62"/>
      <c r="N80" s="60"/>
    </row>
    <row r="81" spans="2:14" x14ac:dyDescent="0.3">
      <c r="B81" s="62"/>
      <c r="N81" s="60"/>
    </row>
    <row r="82" spans="2:14" x14ac:dyDescent="0.3">
      <c r="B82" s="62"/>
      <c r="N82" s="60"/>
    </row>
    <row r="83" spans="2:14" x14ac:dyDescent="0.3">
      <c r="B83" s="62"/>
      <c r="N83" s="60"/>
    </row>
    <row r="84" spans="2:14" x14ac:dyDescent="0.3">
      <c r="B84" s="62"/>
      <c r="N84" s="60"/>
    </row>
    <row r="85" spans="2:14" x14ac:dyDescent="0.3">
      <c r="B85" s="62"/>
      <c r="N85" s="60"/>
    </row>
    <row r="86" spans="2:14" x14ac:dyDescent="0.3">
      <c r="B86" s="62"/>
      <c r="N86" s="60"/>
    </row>
    <row r="87" spans="2:14" x14ac:dyDescent="0.3">
      <c r="B87" s="62"/>
      <c r="N87" s="60"/>
    </row>
    <row r="88" spans="2:14" x14ac:dyDescent="0.3">
      <c r="B88" s="62"/>
      <c r="N88" s="60"/>
    </row>
    <row r="89" spans="2:14" x14ac:dyDescent="0.3">
      <c r="B89" s="62"/>
      <c r="N89" s="60"/>
    </row>
    <row r="90" spans="2:14" x14ac:dyDescent="0.3">
      <c r="B90" s="62"/>
      <c r="N90" s="60"/>
    </row>
    <row r="91" spans="2:14" x14ac:dyDescent="0.3">
      <c r="B91" s="62"/>
      <c r="N91" s="60"/>
    </row>
    <row r="92" spans="2:14" x14ac:dyDescent="0.3">
      <c r="B92" s="62"/>
      <c r="N92" s="60"/>
    </row>
    <row r="93" spans="2:14" x14ac:dyDescent="0.3">
      <c r="B93" s="62"/>
      <c r="N93" s="60"/>
    </row>
    <row r="94" spans="2:14" x14ac:dyDescent="0.3">
      <c r="B94" s="62"/>
      <c r="N94" s="60"/>
    </row>
    <row r="95" spans="2:14" x14ac:dyDescent="0.3">
      <c r="B95" s="62"/>
      <c r="N95" s="60"/>
    </row>
    <row r="96" spans="2:14" x14ac:dyDescent="0.3">
      <c r="B96" s="62"/>
      <c r="N96" s="60"/>
    </row>
    <row r="97" spans="2:14" x14ac:dyDescent="0.3">
      <c r="B97" s="62"/>
      <c r="N97" s="60"/>
    </row>
    <row r="98" spans="2:14" x14ac:dyDescent="0.3">
      <c r="B98" s="62"/>
      <c r="N98" s="60"/>
    </row>
    <row r="99" spans="2:14" x14ac:dyDescent="0.3">
      <c r="B99" s="62"/>
      <c r="N99" s="60"/>
    </row>
    <row r="100" spans="2:14" x14ac:dyDescent="0.3">
      <c r="B100" s="62"/>
      <c r="N100" s="60"/>
    </row>
    <row r="101" spans="2:14" x14ac:dyDescent="0.3">
      <c r="B101" s="62"/>
      <c r="N101" s="60"/>
    </row>
    <row r="102" spans="2:14" x14ac:dyDescent="0.3">
      <c r="B102" s="62"/>
      <c r="N102" s="60"/>
    </row>
    <row r="103" spans="2:14" x14ac:dyDescent="0.3">
      <c r="B103" s="62"/>
      <c r="N103" s="60"/>
    </row>
    <row r="104" spans="2:14" x14ac:dyDescent="0.3">
      <c r="B104" s="62"/>
      <c r="N104" s="60"/>
    </row>
    <row r="105" spans="2:14" x14ac:dyDescent="0.3">
      <c r="B105" s="62"/>
      <c r="N105" s="60"/>
    </row>
    <row r="106" spans="2:14" x14ac:dyDescent="0.3">
      <c r="B106" s="62"/>
      <c r="N106" s="60"/>
    </row>
    <row r="107" spans="2:14" x14ac:dyDescent="0.3">
      <c r="B107" s="62"/>
      <c r="N107" s="60"/>
    </row>
    <row r="108" spans="2:14" x14ac:dyDescent="0.3">
      <c r="B108" s="62"/>
      <c r="N108" s="60"/>
    </row>
    <row r="109" spans="2:14" x14ac:dyDescent="0.3">
      <c r="B109" s="62"/>
      <c r="N109" s="60"/>
    </row>
    <row r="110" spans="2:14" x14ac:dyDescent="0.3">
      <c r="B110" s="62"/>
      <c r="N110" s="60"/>
    </row>
    <row r="111" spans="2:14" x14ac:dyDescent="0.3">
      <c r="B111" s="62"/>
      <c r="N111" s="60"/>
    </row>
    <row r="112" spans="2:14" x14ac:dyDescent="0.3">
      <c r="B112" s="62"/>
      <c r="N112" s="60"/>
    </row>
    <row r="113" spans="2:14" x14ac:dyDescent="0.3">
      <c r="B113" s="62"/>
      <c r="N113" s="60"/>
    </row>
    <row r="114" spans="2:14" x14ac:dyDescent="0.3">
      <c r="B114" s="62"/>
      <c r="N114" s="60"/>
    </row>
    <row r="115" spans="2:14" x14ac:dyDescent="0.3">
      <c r="B115" s="62"/>
      <c r="N115" s="60"/>
    </row>
    <row r="116" spans="2:14" x14ac:dyDescent="0.3">
      <c r="B116" s="62"/>
      <c r="N116" s="60"/>
    </row>
    <row r="117" spans="2:14" x14ac:dyDescent="0.3">
      <c r="B117" s="62"/>
      <c r="N117" s="60"/>
    </row>
    <row r="118" spans="2:14" x14ac:dyDescent="0.3">
      <c r="B118" s="62"/>
      <c r="N118" s="60"/>
    </row>
    <row r="119" spans="2:14" x14ac:dyDescent="0.3">
      <c r="B119" s="62"/>
      <c r="N119" s="60"/>
    </row>
    <row r="120" spans="2:14" x14ac:dyDescent="0.3">
      <c r="B120" s="62"/>
      <c r="N120" s="60"/>
    </row>
    <row r="121" spans="2:14" x14ac:dyDescent="0.3">
      <c r="B121" s="62"/>
      <c r="N121" s="60"/>
    </row>
    <row r="122" spans="2:14" x14ac:dyDescent="0.3">
      <c r="B122" s="62"/>
      <c r="N122" s="60"/>
    </row>
    <row r="123" spans="2:14" x14ac:dyDescent="0.3">
      <c r="B123" s="62"/>
      <c r="N123" s="60"/>
    </row>
    <row r="124" spans="2:14" x14ac:dyDescent="0.3">
      <c r="B124" s="62"/>
      <c r="N124" s="60"/>
    </row>
    <row r="125" spans="2:14" x14ac:dyDescent="0.3">
      <c r="B125" s="62"/>
      <c r="N125" s="60"/>
    </row>
    <row r="126" spans="2:14" x14ac:dyDescent="0.3">
      <c r="B126" s="62"/>
      <c r="N126" s="60"/>
    </row>
    <row r="127" spans="2:14" x14ac:dyDescent="0.3">
      <c r="B127" s="62"/>
      <c r="N127" s="60"/>
    </row>
    <row r="128" spans="2:14" x14ac:dyDescent="0.3">
      <c r="B128" s="62"/>
      <c r="N128" s="60"/>
    </row>
    <row r="129" spans="2:14" x14ac:dyDescent="0.3">
      <c r="B129" s="62"/>
      <c r="N129" s="60"/>
    </row>
    <row r="130" spans="2:14" x14ac:dyDescent="0.3">
      <c r="B130" s="62"/>
      <c r="N130" s="60"/>
    </row>
    <row r="131" spans="2:14" x14ac:dyDescent="0.3">
      <c r="B131" s="62"/>
      <c r="N131" s="60"/>
    </row>
    <row r="132" spans="2:14" x14ac:dyDescent="0.3">
      <c r="B132" s="62"/>
      <c r="N132" s="60"/>
    </row>
    <row r="133" spans="2:14" x14ac:dyDescent="0.3">
      <c r="B133" s="62"/>
      <c r="N133" s="60"/>
    </row>
    <row r="134" spans="2:14" x14ac:dyDescent="0.3">
      <c r="B134" s="62"/>
      <c r="N134" s="60"/>
    </row>
    <row r="135" spans="2:14" x14ac:dyDescent="0.3">
      <c r="B135" s="62"/>
      <c r="N135" s="60"/>
    </row>
    <row r="136" spans="2:14" x14ac:dyDescent="0.3">
      <c r="B136" s="62"/>
      <c r="N136" s="60"/>
    </row>
    <row r="137" spans="2:14" x14ac:dyDescent="0.3">
      <c r="B137" s="62"/>
      <c r="N137" s="60"/>
    </row>
    <row r="138" spans="2:14" x14ac:dyDescent="0.3">
      <c r="B138" s="62"/>
      <c r="N138" s="60"/>
    </row>
    <row r="139" spans="2:14" x14ac:dyDescent="0.3">
      <c r="B139" s="62"/>
      <c r="N139" s="60"/>
    </row>
    <row r="140" spans="2:14" x14ac:dyDescent="0.3">
      <c r="B140" s="62"/>
      <c r="N140" s="60"/>
    </row>
    <row r="141" spans="2:14" x14ac:dyDescent="0.3">
      <c r="B141" s="62"/>
      <c r="N141" s="60"/>
    </row>
    <row r="142" spans="2:14" x14ac:dyDescent="0.3">
      <c r="B142" s="62"/>
      <c r="N142" s="60"/>
    </row>
    <row r="143" spans="2:14" x14ac:dyDescent="0.3">
      <c r="B143" s="62"/>
      <c r="N143" s="60"/>
    </row>
    <row r="144" spans="2:14" x14ac:dyDescent="0.3">
      <c r="B144" s="62"/>
      <c r="N144" s="60"/>
    </row>
    <row r="145" spans="2:14" x14ac:dyDescent="0.3">
      <c r="B145" s="62"/>
      <c r="N145" s="60"/>
    </row>
    <row r="146" spans="2:14" x14ac:dyDescent="0.3">
      <c r="B146" s="62"/>
      <c r="N146" s="60"/>
    </row>
    <row r="147" spans="2:14" x14ac:dyDescent="0.3">
      <c r="B147" s="62"/>
      <c r="N147" s="60"/>
    </row>
    <row r="148" spans="2:14" x14ac:dyDescent="0.3">
      <c r="B148" s="62"/>
      <c r="N148" s="60"/>
    </row>
    <row r="149" spans="2:14" x14ac:dyDescent="0.3">
      <c r="B149" s="62"/>
      <c r="N149" s="60"/>
    </row>
    <row r="150" spans="2:14" x14ac:dyDescent="0.3">
      <c r="B150" s="62"/>
      <c r="N150" s="60"/>
    </row>
    <row r="151" spans="2:14" x14ac:dyDescent="0.3">
      <c r="B151" s="62"/>
      <c r="N151" s="60"/>
    </row>
    <row r="152" spans="2:14" x14ac:dyDescent="0.3">
      <c r="B152" s="62"/>
      <c r="N152" s="60"/>
    </row>
    <row r="153" spans="2:14" x14ac:dyDescent="0.3">
      <c r="B153" s="62"/>
      <c r="N153" s="60"/>
    </row>
    <row r="154" spans="2:14" x14ac:dyDescent="0.3">
      <c r="B154" s="62"/>
      <c r="N154" s="60"/>
    </row>
    <row r="155" spans="2:14" x14ac:dyDescent="0.3">
      <c r="B155" s="62"/>
      <c r="N155" s="60"/>
    </row>
    <row r="156" spans="2:14" x14ac:dyDescent="0.3">
      <c r="B156" s="62"/>
      <c r="N156" s="60"/>
    </row>
    <row r="157" spans="2:14" x14ac:dyDescent="0.3">
      <c r="B157" s="62"/>
      <c r="N157" s="60"/>
    </row>
    <row r="158" spans="2:14" x14ac:dyDescent="0.3">
      <c r="B158" s="62"/>
      <c r="N158" s="60"/>
    </row>
    <row r="159" spans="2:14" x14ac:dyDescent="0.3">
      <c r="B159" s="62"/>
      <c r="N159" s="60"/>
    </row>
    <row r="160" spans="2:14" x14ac:dyDescent="0.3">
      <c r="B160" s="62"/>
      <c r="N160" s="60"/>
    </row>
    <row r="161" spans="2:14" x14ac:dyDescent="0.3">
      <c r="B161" s="62"/>
      <c r="N161" s="60"/>
    </row>
    <row r="162" spans="2:14" x14ac:dyDescent="0.3">
      <c r="B162" s="62"/>
      <c r="N162" s="60"/>
    </row>
    <row r="163" spans="2:14" x14ac:dyDescent="0.3">
      <c r="B163" s="62"/>
      <c r="N163" s="60"/>
    </row>
    <row r="164" spans="2:14" x14ac:dyDescent="0.3">
      <c r="B164" s="62"/>
      <c r="N164" s="60"/>
    </row>
    <row r="165" spans="2:14" x14ac:dyDescent="0.3">
      <c r="B165" s="62"/>
      <c r="N165" s="60"/>
    </row>
    <row r="166" spans="2:14" x14ac:dyDescent="0.3">
      <c r="B166" s="62"/>
      <c r="N166" s="60"/>
    </row>
    <row r="167" spans="2:14" x14ac:dyDescent="0.3">
      <c r="B167" s="62"/>
      <c r="N167" s="60"/>
    </row>
    <row r="168" spans="2:14" x14ac:dyDescent="0.3">
      <c r="B168" s="62"/>
      <c r="N168" s="60"/>
    </row>
    <row r="169" spans="2:14" x14ac:dyDescent="0.3">
      <c r="B169" s="62"/>
      <c r="N169" s="60"/>
    </row>
    <row r="170" spans="2:14" x14ac:dyDescent="0.3">
      <c r="B170" s="62"/>
      <c r="N170" s="60"/>
    </row>
    <row r="171" spans="2:14" x14ac:dyDescent="0.3">
      <c r="B171" s="62"/>
      <c r="N171" s="60"/>
    </row>
    <row r="172" spans="2:14" x14ac:dyDescent="0.3">
      <c r="B172" s="62"/>
      <c r="N172" s="60"/>
    </row>
    <row r="173" spans="2:14" x14ac:dyDescent="0.3">
      <c r="B173" s="62"/>
      <c r="N173" s="60"/>
    </row>
    <row r="174" spans="2:14" x14ac:dyDescent="0.3">
      <c r="B174" s="62"/>
      <c r="N174" s="60"/>
    </row>
    <row r="175" spans="2:14" x14ac:dyDescent="0.3">
      <c r="B175" s="62"/>
      <c r="N175" s="60"/>
    </row>
    <row r="176" spans="2:14" x14ac:dyDescent="0.3">
      <c r="B176" s="62"/>
      <c r="N176" s="60"/>
    </row>
    <row r="177" spans="2:14" x14ac:dyDescent="0.3">
      <c r="B177" s="62"/>
      <c r="N177" s="60"/>
    </row>
    <row r="178" spans="2:14" x14ac:dyDescent="0.3">
      <c r="B178" s="62"/>
      <c r="N178" s="60"/>
    </row>
    <row r="179" spans="2:14" x14ac:dyDescent="0.3">
      <c r="B179" s="62"/>
      <c r="N179" s="60"/>
    </row>
    <row r="180" spans="2:14" x14ac:dyDescent="0.3">
      <c r="B180" s="62"/>
      <c r="N180" s="60"/>
    </row>
    <row r="181" spans="2:14" x14ac:dyDescent="0.3">
      <c r="B181" s="62"/>
      <c r="N181" s="60"/>
    </row>
    <row r="182" spans="2:14" x14ac:dyDescent="0.3">
      <c r="B182" s="62"/>
      <c r="N182" s="60"/>
    </row>
    <row r="183" spans="2:14" x14ac:dyDescent="0.3">
      <c r="B183" s="62"/>
      <c r="N183" s="60"/>
    </row>
    <row r="184" spans="2:14" x14ac:dyDescent="0.3">
      <c r="B184" s="62"/>
      <c r="N184" s="60"/>
    </row>
    <row r="185" spans="2:14" x14ac:dyDescent="0.3">
      <c r="B185" s="62"/>
      <c r="N185" s="60"/>
    </row>
    <row r="186" spans="2:14" x14ac:dyDescent="0.3">
      <c r="B186" s="62"/>
      <c r="N186" s="60"/>
    </row>
    <row r="187" spans="2:14" x14ac:dyDescent="0.3">
      <c r="B187" s="62"/>
      <c r="N187" s="60"/>
    </row>
    <row r="188" spans="2:14" x14ac:dyDescent="0.3">
      <c r="B188" s="62"/>
      <c r="N188" s="60"/>
    </row>
    <row r="189" spans="2:14" x14ac:dyDescent="0.3">
      <c r="B189" s="62"/>
      <c r="N189" s="60"/>
    </row>
    <row r="190" spans="2:14" x14ac:dyDescent="0.3">
      <c r="B190" s="62"/>
      <c r="N190" s="60"/>
    </row>
    <row r="191" spans="2:14" x14ac:dyDescent="0.3">
      <c r="B191" s="62"/>
      <c r="N191" s="60"/>
    </row>
    <row r="192" spans="2:14" x14ac:dyDescent="0.3">
      <c r="B192" s="62"/>
      <c r="N192" s="60"/>
    </row>
    <row r="193" spans="2:14" x14ac:dyDescent="0.3">
      <c r="B193" s="62"/>
      <c r="N193" s="60"/>
    </row>
    <row r="194" spans="2:14" x14ac:dyDescent="0.3">
      <c r="B194" s="62"/>
      <c r="N194" s="60"/>
    </row>
    <row r="195" spans="2:14" x14ac:dyDescent="0.3">
      <c r="B195" s="62"/>
      <c r="N195" s="60"/>
    </row>
    <row r="196" spans="2:14" x14ac:dyDescent="0.3">
      <c r="B196" s="62"/>
      <c r="N196" s="60"/>
    </row>
    <row r="197" spans="2:14" x14ac:dyDescent="0.3">
      <c r="B197" s="62"/>
      <c r="N197" s="60"/>
    </row>
    <row r="198" spans="2:14" x14ac:dyDescent="0.3">
      <c r="B198" s="62"/>
      <c r="N198" s="60"/>
    </row>
    <row r="199" spans="2:14" x14ac:dyDescent="0.3">
      <c r="B199" s="62"/>
      <c r="N199" s="60"/>
    </row>
    <row r="200" spans="2:14" x14ac:dyDescent="0.3">
      <c r="B200" s="62"/>
      <c r="N200" s="60"/>
    </row>
    <row r="201" spans="2:14" x14ac:dyDescent="0.3">
      <c r="B201" s="62"/>
      <c r="N201" s="60"/>
    </row>
    <row r="202" spans="2:14" x14ac:dyDescent="0.3">
      <c r="B202" s="62"/>
      <c r="N202" s="60"/>
    </row>
    <row r="203" spans="2:14" x14ac:dyDescent="0.3">
      <c r="B203" s="62"/>
      <c r="N203" s="60"/>
    </row>
    <row r="204" spans="2:14" x14ac:dyDescent="0.3">
      <c r="B204" s="62"/>
      <c r="N204" s="60"/>
    </row>
    <row r="205" spans="2:14" x14ac:dyDescent="0.3">
      <c r="B205" s="62"/>
      <c r="N205" s="60"/>
    </row>
    <row r="206" spans="2:14" x14ac:dyDescent="0.3">
      <c r="B206" s="62"/>
      <c r="N206" s="60"/>
    </row>
    <row r="207" spans="2:14" x14ac:dyDescent="0.3">
      <c r="B207" s="62"/>
      <c r="N207" s="60"/>
    </row>
    <row r="208" spans="2:14" x14ac:dyDescent="0.3">
      <c r="B208" s="62"/>
      <c r="N208" s="60"/>
    </row>
    <row r="209" spans="2:14" x14ac:dyDescent="0.3">
      <c r="B209" s="62"/>
      <c r="N209" s="60"/>
    </row>
    <row r="210" spans="2:14" x14ac:dyDescent="0.3">
      <c r="B210" s="62"/>
      <c r="N210" s="60"/>
    </row>
    <row r="211" spans="2:14" x14ac:dyDescent="0.3">
      <c r="B211" s="62"/>
      <c r="N211" s="60"/>
    </row>
    <row r="212" spans="2:14" x14ac:dyDescent="0.3">
      <c r="B212" s="62"/>
      <c r="N212" s="60"/>
    </row>
    <row r="213" spans="2:14" x14ac:dyDescent="0.3">
      <c r="B213" s="62"/>
      <c r="N213" s="60"/>
    </row>
    <row r="214" spans="2:14" x14ac:dyDescent="0.3">
      <c r="B214" s="62"/>
      <c r="N214" s="60"/>
    </row>
    <row r="215" spans="2:14" x14ac:dyDescent="0.3">
      <c r="B215" s="62"/>
      <c r="N215" s="60"/>
    </row>
    <row r="216" spans="2:14" x14ac:dyDescent="0.3">
      <c r="B216" s="62"/>
      <c r="N216" s="60"/>
    </row>
    <row r="217" spans="2:14" x14ac:dyDescent="0.3">
      <c r="B217" s="62"/>
      <c r="N217" s="60"/>
    </row>
  </sheetData>
  <sortState ref="A4:N64">
    <sortCondition descending="1" ref="B4:B64"/>
  </sortState>
  <dataConsolidate function="max">
    <dataRefs count="1">
      <dataRef name="100%" r:id="rId1"/>
    </dataRefs>
  </dataConsolidate>
  <mergeCells count="10">
    <mergeCell ref="A1:N1"/>
    <mergeCell ref="A2:A3"/>
    <mergeCell ref="B2:B3"/>
    <mergeCell ref="C2:C3"/>
    <mergeCell ref="D2:D3"/>
    <mergeCell ref="E2:E3"/>
    <mergeCell ref="F2:K2"/>
    <mergeCell ref="L2:L3"/>
    <mergeCell ref="M2:M3"/>
    <mergeCell ref="N2:N3"/>
  </mergeCells>
  <conditionalFormatting sqref="B68:B1048576 B65:B66">
    <cfRule type="dataBar" priority="14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{EB2C9D49-E75A-4150-B1D1-A420AFF759BC}</x14:id>
        </ext>
      </extLst>
    </cfRule>
  </conditionalFormatting>
  <conditionalFormatting sqref="F65:K65">
    <cfRule type="cellIs" dxfId="16" priority="11" operator="lessThan">
      <formula>0</formula>
    </cfRule>
    <cfRule type="cellIs" dxfId="15" priority="12" operator="equal">
      <formula>0</formula>
    </cfRule>
    <cfRule type="cellIs" dxfId="14" priority="13" operator="equal">
      <formula>0</formula>
    </cfRule>
  </conditionalFormatting>
  <conditionalFormatting sqref="J65:K65">
    <cfRule type="cellIs" dxfId="13" priority="10" operator="greaterThan">
      <formula>0.99499</formula>
    </cfRule>
  </conditionalFormatting>
  <conditionalFormatting sqref="F5:K5">
    <cfRule type="cellIs" dxfId="12" priority="3" operator="lessThan">
      <formula>0</formula>
    </cfRule>
    <cfRule type="cellIs" dxfId="11" priority="4" operator="equal">
      <formula>0</formula>
    </cfRule>
    <cfRule type="cellIs" dxfId="10" priority="5" operator="equal">
      <formula>0</formula>
    </cfRule>
  </conditionalFormatting>
  <conditionalFormatting sqref="J5:K5">
    <cfRule type="cellIs" dxfId="9" priority="2" operator="greaterThan">
      <formula>0.99499</formula>
    </cfRule>
  </conditionalFormatting>
  <conditionalFormatting sqref="F4:K4 F6:K64">
    <cfRule type="cellIs" dxfId="8" priority="7" operator="lessThan">
      <formula>0</formula>
    </cfRule>
    <cfRule type="cellIs" dxfId="7" priority="8" operator="equal">
      <formula>0</formula>
    </cfRule>
    <cfRule type="cellIs" dxfId="6" priority="9" operator="equal">
      <formula>0</formula>
    </cfRule>
  </conditionalFormatting>
  <conditionalFormatting sqref="J4:K4 J6:K64">
    <cfRule type="cellIs" dxfId="5" priority="6" operator="greaterThan">
      <formula>0.99499</formula>
    </cfRule>
  </conditionalFormatting>
  <conditionalFormatting sqref="B4:B64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{6B034899-55C4-4DAA-A312-8F0243A6AE3A}</x14:id>
        </ext>
      </extLst>
    </cfRule>
  </conditionalFormatting>
  <printOptions horizontalCentered="1"/>
  <pageMargins left="0.25" right="0.25" top="0.75" bottom="0.75" header="0.3" footer="0.3"/>
  <pageSetup paperSize="9" scale="52" pageOrder="overThenDown" orientation="portrait" copies="2" r:id="rId2"/>
  <headerFooter scaleWithDoc="0"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2C9D49-E75A-4150-B1D1-A420AFF759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B68:B1048576 B65:B66</xm:sqref>
        </x14:conditionalFormatting>
        <x14:conditionalFormatting xmlns:xm="http://schemas.microsoft.com/office/excel/2006/main">
          <x14:cfRule type="dataBar" id="{6B034899-55C4-4DAA-A312-8F0243A6AE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B4:B64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230"/>
  <sheetViews>
    <sheetView showGridLines="0" view="pageBreakPreview" zoomScaleNormal="85" zoomScaleSheetLayoutView="100" workbookViewId="0">
      <selection activeCell="R20" sqref="R20"/>
    </sheetView>
  </sheetViews>
  <sheetFormatPr defaultColWidth="9.1796875" defaultRowHeight="14" x14ac:dyDescent="0.3"/>
  <cols>
    <col min="1" max="1" width="32.81640625" style="127" customWidth="1"/>
    <col min="2" max="2" width="12.7265625" style="128" customWidth="1"/>
    <col min="3" max="3" width="10.7265625" style="1" customWidth="1"/>
    <col min="4" max="4" width="11.54296875" style="1" customWidth="1"/>
    <col min="5" max="5" width="12.7265625" style="1" customWidth="1"/>
    <col min="6" max="13" width="10.7265625" style="128" customWidth="1"/>
    <col min="14" max="14" width="10.7265625" style="129" customWidth="1"/>
    <col min="15" max="15" width="15.7265625" style="1" customWidth="1"/>
    <col min="16" max="16" width="2.7265625" style="1" customWidth="1"/>
    <col min="17" max="16384" width="9.1796875" style="1"/>
  </cols>
  <sheetData>
    <row r="1" spans="1:15" ht="17.5" x14ac:dyDescent="0.35">
      <c r="A1" s="146" t="s">
        <v>115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5" customHeight="1" x14ac:dyDescent="0.3">
      <c r="A2" s="147" t="s">
        <v>79</v>
      </c>
      <c r="B2" s="149" t="s">
        <v>2</v>
      </c>
      <c r="C2" s="140" t="s">
        <v>80</v>
      </c>
      <c r="D2" s="140" t="s">
        <v>81</v>
      </c>
      <c r="E2" s="140" t="s">
        <v>82</v>
      </c>
      <c r="F2" s="137" t="s">
        <v>6</v>
      </c>
      <c r="G2" s="138"/>
      <c r="H2" s="138"/>
      <c r="I2" s="138"/>
      <c r="J2" s="138"/>
      <c r="K2" s="139"/>
      <c r="L2" s="140" t="s">
        <v>7</v>
      </c>
      <c r="M2" s="140" t="s">
        <v>8</v>
      </c>
      <c r="N2" s="151" t="s">
        <v>9</v>
      </c>
      <c r="O2" s="140" t="s">
        <v>10</v>
      </c>
    </row>
    <row r="3" spans="1:15" ht="54" customHeight="1" x14ac:dyDescent="0.3">
      <c r="A3" s="148"/>
      <c r="B3" s="150"/>
      <c r="C3" s="141"/>
      <c r="D3" s="141"/>
      <c r="E3" s="141"/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68" t="s">
        <v>16</v>
      </c>
      <c r="L3" s="141"/>
      <c r="M3" s="141"/>
      <c r="N3" s="152"/>
      <c r="O3" s="141"/>
    </row>
    <row r="4" spans="1:15" s="44" customFormat="1" ht="13.5" customHeight="1" x14ac:dyDescent="0.3">
      <c r="A4" s="143" t="s">
        <v>83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1:15" s="14" customFormat="1" ht="13.5" customHeight="1" x14ac:dyDescent="0.3">
      <c r="A5" s="69" t="s">
        <v>84</v>
      </c>
      <c r="B5" s="70">
        <v>1</v>
      </c>
      <c r="C5" s="71">
        <v>12</v>
      </c>
      <c r="D5" s="71">
        <v>12</v>
      </c>
      <c r="E5" s="72">
        <v>0</v>
      </c>
      <c r="F5" s="73">
        <v>1</v>
      </c>
      <c r="G5" s="9">
        <v>1</v>
      </c>
      <c r="H5" s="9">
        <v>1</v>
      </c>
      <c r="I5" s="74"/>
      <c r="J5" s="9"/>
      <c r="K5" s="75"/>
      <c r="L5" s="76">
        <v>9</v>
      </c>
      <c r="M5" s="77">
        <v>1</v>
      </c>
      <c r="N5" s="78">
        <v>4</v>
      </c>
      <c r="O5" s="79">
        <v>3</v>
      </c>
    </row>
    <row r="6" spans="1:15" s="14" customFormat="1" ht="13.5" customHeight="1" x14ac:dyDescent="0.3">
      <c r="A6" s="69" t="s">
        <v>85</v>
      </c>
      <c r="B6" s="70">
        <v>1</v>
      </c>
      <c r="C6" s="71">
        <v>28</v>
      </c>
      <c r="D6" s="71">
        <v>28</v>
      </c>
      <c r="E6" s="72">
        <v>0</v>
      </c>
      <c r="F6" s="73">
        <v>1</v>
      </c>
      <c r="G6" s="9">
        <v>1</v>
      </c>
      <c r="H6" s="9"/>
      <c r="I6" s="9"/>
      <c r="J6" s="9"/>
      <c r="K6" s="18"/>
      <c r="L6" s="76">
        <v>9</v>
      </c>
      <c r="M6" s="77">
        <v>1</v>
      </c>
      <c r="N6" s="78">
        <v>3</v>
      </c>
      <c r="O6" s="79">
        <v>9.3333333333333339</v>
      </c>
    </row>
    <row r="7" spans="1:15" s="14" customFormat="1" ht="13.5" customHeight="1" x14ac:dyDescent="0.3">
      <c r="A7" s="69" t="s">
        <v>86</v>
      </c>
      <c r="B7" s="70">
        <v>1</v>
      </c>
      <c r="C7" s="71">
        <v>697</v>
      </c>
      <c r="D7" s="71">
        <v>697</v>
      </c>
      <c r="E7" s="72">
        <v>0</v>
      </c>
      <c r="F7" s="73">
        <v>1</v>
      </c>
      <c r="G7" s="9">
        <v>1</v>
      </c>
      <c r="H7" s="9">
        <v>1</v>
      </c>
      <c r="I7" s="9">
        <v>1</v>
      </c>
      <c r="J7" s="9">
        <v>1</v>
      </c>
      <c r="K7" s="18">
        <v>1</v>
      </c>
      <c r="L7" s="76">
        <v>9</v>
      </c>
      <c r="M7" s="77">
        <v>1</v>
      </c>
      <c r="N7" s="78">
        <v>18</v>
      </c>
      <c r="O7" s="79">
        <v>38.722222222222221</v>
      </c>
    </row>
    <row r="8" spans="1:15" s="14" customFormat="1" ht="13.5" customHeight="1" x14ac:dyDescent="0.3">
      <c r="A8" s="69" t="s">
        <v>87</v>
      </c>
      <c r="B8" s="70">
        <v>1</v>
      </c>
      <c r="C8" s="71">
        <v>434</v>
      </c>
      <c r="D8" s="71">
        <v>434</v>
      </c>
      <c r="E8" s="72">
        <v>0</v>
      </c>
      <c r="F8" s="73">
        <v>1</v>
      </c>
      <c r="G8" s="9">
        <v>1</v>
      </c>
      <c r="H8" s="9">
        <v>1</v>
      </c>
      <c r="I8" s="9">
        <v>1</v>
      </c>
      <c r="J8" s="9">
        <v>1</v>
      </c>
      <c r="K8" s="18">
        <v>1</v>
      </c>
      <c r="L8" s="76">
        <v>9</v>
      </c>
      <c r="M8" s="77">
        <v>1</v>
      </c>
      <c r="N8" s="78">
        <v>5</v>
      </c>
      <c r="O8" s="79">
        <v>86.8</v>
      </c>
    </row>
    <row r="9" spans="1:15" s="14" customFormat="1" ht="13.5" customHeight="1" x14ac:dyDescent="0.3">
      <c r="A9" s="69" t="s">
        <v>88</v>
      </c>
      <c r="B9" s="70">
        <v>1</v>
      </c>
      <c r="C9" s="71">
        <v>123</v>
      </c>
      <c r="D9" s="71">
        <v>123</v>
      </c>
      <c r="E9" s="72">
        <v>0</v>
      </c>
      <c r="F9" s="73">
        <v>1</v>
      </c>
      <c r="G9" s="9">
        <v>1</v>
      </c>
      <c r="H9" s="9">
        <v>1</v>
      </c>
      <c r="I9" s="9">
        <v>1</v>
      </c>
      <c r="J9" s="9">
        <v>1</v>
      </c>
      <c r="K9" s="18">
        <v>1</v>
      </c>
      <c r="L9" s="76">
        <v>9</v>
      </c>
      <c r="M9" s="77">
        <v>1</v>
      </c>
      <c r="N9" s="78">
        <v>6</v>
      </c>
      <c r="O9" s="79">
        <v>20.5</v>
      </c>
    </row>
    <row r="10" spans="1:15" s="14" customFormat="1" x14ac:dyDescent="0.3">
      <c r="A10" s="69" t="s">
        <v>89</v>
      </c>
      <c r="B10" s="70">
        <v>0.99851851851851847</v>
      </c>
      <c r="C10" s="71">
        <v>675</v>
      </c>
      <c r="D10" s="71">
        <v>674</v>
      </c>
      <c r="E10" s="72">
        <v>1</v>
      </c>
      <c r="F10" s="73"/>
      <c r="G10" s="9">
        <v>1</v>
      </c>
      <c r="H10" s="9">
        <v>0.99280000000000002</v>
      </c>
      <c r="I10" s="9">
        <v>1</v>
      </c>
      <c r="J10" s="9">
        <v>1</v>
      </c>
      <c r="K10" s="18">
        <v>1</v>
      </c>
      <c r="L10" s="76">
        <v>9</v>
      </c>
      <c r="M10" s="77">
        <v>1</v>
      </c>
      <c r="N10" s="78">
        <v>20</v>
      </c>
      <c r="O10" s="79">
        <v>33.700000000000003</v>
      </c>
    </row>
    <row r="11" spans="1:15" s="14" customFormat="1" ht="13.5" customHeight="1" x14ac:dyDescent="0.3">
      <c r="A11" s="69" t="s">
        <v>90</v>
      </c>
      <c r="B11" s="70">
        <v>0.9943820224719101</v>
      </c>
      <c r="C11" s="71">
        <v>178</v>
      </c>
      <c r="D11" s="71">
        <v>177</v>
      </c>
      <c r="E11" s="72">
        <v>1</v>
      </c>
      <c r="F11" s="73">
        <v>0.98550000000000004</v>
      </c>
      <c r="G11" s="9">
        <v>1</v>
      </c>
      <c r="H11" s="9">
        <v>1</v>
      </c>
      <c r="I11" s="9">
        <v>1</v>
      </c>
      <c r="J11" s="9">
        <v>1</v>
      </c>
      <c r="K11" s="18"/>
      <c r="L11" s="76">
        <v>9</v>
      </c>
      <c r="M11" s="77">
        <v>1</v>
      </c>
      <c r="N11" s="78">
        <v>3</v>
      </c>
      <c r="O11" s="79">
        <v>59</v>
      </c>
    </row>
    <row r="12" spans="1:15" s="14" customFormat="1" ht="13.5" customHeight="1" x14ac:dyDescent="0.3">
      <c r="A12" s="69" t="s">
        <v>91</v>
      </c>
      <c r="B12" s="70">
        <v>0.99420625724217848</v>
      </c>
      <c r="C12" s="71">
        <v>1726</v>
      </c>
      <c r="D12" s="71">
        <v>1716</v>
      </c>
      <c r="E12" s="72">
        <v>10</v>
      </c>
      <c r="F12" s="73">
        <v>1</v>
      </c>
      <c r="G12" s="9">
        <v>1</v>
      </c>
      <c r="H12" s="9">
        <v>0.99560000000000004</v>
      </c>
      <c r="I12" s="9">
        <v>0.99139999999999995</v>
      </c>
      <c r="J12" s="9">
        <v>1</v>
      </c>
      <c r="K12" s="18">
        <v>1</v>
      </c>
      <c r="L12" s="76">
        <v>9</v>
      </c>
      <c r="M12" s="77">
        <v>1</v>
      </c>
      <c r="N12" s="78">
        <v>16</v>
      </c>
      <c r="O12" s="79">
        <v>107.25</v>
      </c>
    </row>
    <row r="13" spans="1:15" s="14" customFormat="1" ht="13.5" customHeight="1" x14ac:dyDescent="0.3">
      <c r="A13" s="69" t="s">
        <v>92</v>
      </c>
      <c r="B13" s="70">
        <v>0.98940998487140697</v>
      </c>
      <c r="C13" s="71">
        <v>1322</v>
      </c>
      <c r="D13" s="71">
        <v>1308</v>
      </c>
      <c r="E13" s="72">
        <v>14</v>
      </c>
      <c r="F13" s="73">
        <v>10</v>
      </c>
      <c r="G13" s="9">
        <v>0.98380000000000001</v>
      </c>
      <c r="H13" s="9">
        <v>0.98199999999999998</v>
      </c>
      <c r="I13" s="9">
        <v>0.99639999999999995</v>
      </c>
      <c r="J13" s="9">
        <v>1</v>
      </c>
      <c r="K13" s="18">
        <v>1</v>
      </c>
      <c r="L13" s="76">
        <v>9</v>
      </c>
      <c r="M13" s="77">
        <v>1</v>
      </c>
      <c r="N13" s="78">
        <v>42</v>
      </c>
      <c r="O13" s="79">
        <v>31.142857142857142</v>
      </c>
    </row>
    <row r="14" spans="1:15" s="14" customFormat="1" ht="13.5" customHeight="1" x14ac:dyDescent="0.3">
      <c r="A14" s="69" t="s">
        <v>93</v>
      </c>
      <c r="B14" s="70">
        <v>0.98839458413926495</v>
      </c>
      <c r="C14" s="71">
        <v>517</v>
      </c>
      <c r="D14" s="71">
        <v>511</v>
      </c>
      <c r="E14" s="72">
        <v>6</v>
      </c>
      <c r="F14" s="73">
        <v>1</v>
      </c>
      <c r="G14" s="9">
        <v>0.9929</v>
      </c>
      <c r="H14" s="9">
        <v>0.98080000000000001</v>
      </c>
      <c r="I14" s="9">
        <v>1</v>
      </c>
      <c r="J14" s="9">
        <v>0.89290000000000003</v>
      </c>
      <c r="K14" s="18">
        <v>1</v>
      </c>
      <c r="L14" s="76">
        <v>9</v>
      </c>
      <c r="M14" s="77">
        <v>1</v>
      </c>
      <c r="N14" s="78">
        <v>8</v>
      </c>
      <c r="O14" s="79">
        <v>63.875</v>
      </c>
    </row>
    <row r="15" spans="1:15" s="14" customFormat="1" ht="14.15" customHeight="1" x14ac:dyDescent="0.3">
      <c r="A15" s="69" t="s">
        <v>94</v>
      </c>
      <c r="B15" s="70">
        <v>0.98782608695652174</v>
      </c>
      <c r="C15" s="71">
        <v>2300</v>
      </c>
      <c r="D15" s="71">
        <v>2272</v>
      </c>
      <c r="E15" s="72">
        <v>28</v>
      </c>
      <c r="F15" s="73">
        <v>1</v>
      </c>
      <c r="G15" s="9">
        <v>0.97340000000000004</v>
      </c>
      <c r="H15" s="9">
        <v>0.98419999999999996</v>
      </c>
      <c r="I15" s="9">
        <v>0.99419999999999997</v>
      </c>
      <c r="J15" s="9">
        <v>1</v>
      </c>
      <c r="K15" s="18">
        <v>1</v>
      </c>
      <c r="L15" s="76">
        <v>9</v>
      </c>
      <c r="M15" s="77">
        <v>1</v>
      </c>
      <c r="N15" s="78">
        <v>21</v>
      </c>
      <c r="O15" s="79">
        <v>108.19047619047619</v>
      </c>
    </row>
    <row r="16" spans="1:15" s="14" customFormat="1" ht="13.5" customHeight="1" x14ac:dyDescent="0.3">
      <c r="A16" s="69" t="s">
        <v>95</v>
      </c>
      <c r="B16" s="70">
        <v>0.98500576701268738</v>
      </c>
      <c r="C16" s="71">
        <v>867</v>
      </c>
      <c r="D16" s="71">
        <v>854</v>
      </c>
      <c r="E16" s="72">
        <v>13</v>
      </c>
      <c r="F16" s="73">
        <v>1</v>
      </c>
      <c r="G16" s="9">
        <v>0.98340000000000005</v>
      </c>
      <c r="H16" s="9">
        <v>0.98270000000000002</v>
      </c>
      <c r="I16" s="9">
        <v>0.98309999999999997</v>
      </c>
      <c r="J16" s="9">
        <v>0.96489999999999998</v>
      </c>
      <c r="K16" s="18">
        <v>0.9677</v>
      </c>
      <c r="L16" s="76">
        <v>9</v>
      </c>
      <c r="M16" s="77">
        <v>1</v>
      </c>
      <c r="N16" s="78">
        <v>13</v>
      </c>
      <c r="O16" s="79">
        <v>65.692307692307693</v>
      </c>
    </row>
    <row r="17" spans="1:17" s="14" customFormat="1" ht="14.15" customHeight="1" x14ac:dyDescent="0.3">
      <c r="A17" s="69" t="s">
        <v>96</v>
      </c>
      <c r="B17" s="70">
        <v>0.98452883263009849</v>
      </c>
      <c r="C17" s="71">
        <v>711</v>
      </c>
      <c r="D17" s="71">
        <v>700</v>
      </c>
      <c r="E17" s="72">
        <v>11</v>
      </c>
      <c r="F17" s="73">
        <v>0.97660000000000002</v>
      </c>
      <c r="G17" s="9">
        <v>0.97960000000000003</v>
      </c>
      <c r="H17" s="9">
        <v>1</v>
      </c>
      <c r="I17" s="9">
        <v>1</v>
      </c>
      <c r="J17" s="9">
        <v>1</v>
      </c>
      <c r="K17" s="18">
        <v>1</v>
      </c>
      <c r="L17" s="76">
        <v>9</v>
      </c>
      <c r="M17" s="77">
        <v>1</v>
      </c>
      <c r="N17" s="78">
        <v>8</v>
      </c>
      <c r="O17" s="79">
        <v>87.5</v>
      </c>
    </row>
    <row r="18" spans="1:17" s="14" customFormat="1" ht="13.5" customHeight="1" x14ac:dyDescent="0.3">
      <c r="A18" s="69" t="s">
        <v>97</v>
      </c>
      <c r="B18" s="70">
        <v>0.98421052631578942</v>
      </c>
      <c r="C18" s="71">
        <v>190</v>
      </c>
      <c r="D18" s="71">
        <v>187</v>
      </c>
      <c r="E18" s="72">
        <v>3</v>
      </c>
      <c r="F18" s="73">
        <v>1</v>
      </c>
      <c r="G18" s="9">
        <v>0.98170000000000002</v>
      </c>
      <c r="H18" s="9">
        <v>0.875</v>
      </c>
      <c r="I18" s="9">
        <v>1</v>
      </c>
      <c r="J18" s="9"/>
      <c r="K18" s="18"/>
      <c r="L18" s="76">
        <v>9</v>
      </c>
      <c r="M18" s="77">
        <v>1</v>
      </c>
      <c r="N18" s="78">
        <v>13</v>
      </c>
      <c r="O18" s="79">
        <v>14.384615384615385</v>
      </c>
    </row>
    <row r="19" spans="1:17" s="14" customFormat="1" ht="14.15" customHeight="1" x14ac:dyDescent="0.3">
      <c r="A19" s="69" t="s">
        <v>98</v>
      </c>
      <c r="B19" s="70">
        <v>0.97961956521739135</v>
      </c>
      <c r="C19" s="71">
        <v>736</v>
      </c>
      <c r="D19" s="71">
        <v>721</v>
      </c>
      <c r="E19" s="72">
        <v>15</v>
      </c>
      <c r="F19" s="73">
        <v>0.99170000000000003</v>
      </c>
      <c r="G19" s="9">
        <v>0.97889999999999999</v>
      </c>
      <c r="H19" s="9">
        <v>0.94810000000000005</v>
      </c>
      <c r="I19" s="9">
        <v>0.98329999999999995</v>
      </c>
      <c r="J19" s="9">
        <v>1</v>
      </c>
      <c r="K19" s="18">
        <v>1</v>
      </c>
      <c r="L19" s="76">
        <v>9</v>
      </c>
      <c r="M19" s="77">
        <v>1</v>
      </c>
      <c r="N19" s="78">
        <v>12</v>
      </c>
      <c r="O19" s="79">
        <v>60.083333333333336</v>
      </c>
      <c r="Q19" s="15"/>
    </row>
    <row r="20" spans="1:17" s="14" customFormat="1" ht="13.5" customHeight="1" x14ac:dyDescent="0.3">
      <c r="A20" s="69" t="s">
        <v>99</v>
      </c>
      <c r="B20" s="70">
        <v>0.96185147507629709</v>
      </c>
      <c r="C20" s="71">
        <v>1966</v>
      </c>
      <c r="D20" s="71">
        <v>1891</v>
      </c>
      <c r="E20" s="72">
        <v>75</v>
      </c>
      <c r="F20" s="73">
        <v>0.97789999999999999</v>
      </c>
      <c r="G20" s="9">
        <v>0.96819999999999995</v>
      </c>
      <c r="H20" s="9">
        <v>0.95450000000000002</v>
      </c>
      <c r="I20" s="9">
        <v>0.95169999999999999</v>
      </c>
      <c r="J20" s="9">
        <v>0.9143</v>
      </c>
      <c r="K20" s="18">
        <v>0.92</v>
      </c>
      <c r="L20" s="76">
        <v>9</v>
      </c>
      <c r="M20" s="77">
        <v>1</v>
      </c>
      <c r="N20" s="78">
        <v>17</v>
      </c>
      <c r="O20" s="79">
        <v>111.23529411764706</v>
      </c>
    </row>
    <row r="21" spans="1:17" s="14" customFormat="1" ht="13.5" customHeight="1" x14ac:dyDescent="0.3">
      <c r="A21" s="69" t="s">
        <v>100</v>
      </c>
      <c r="B21" s="70">
        <v>0.93780519146748909</v>
      </c>
      <c r="C21" s="71">
        <v>3891</v>
      </c>
      <c r="D21" s="71">
        <v>3649</v>
      </c>
      <c r="E21" s="72">
        <v>242</v>
      </c>
      <c r="F21" s="73">
        <v>0.91154000000000002</v>
      </c>
      <c r="G21" s="9">
        <v>0.96379999999999999</v>
      </c>
      <c r="H21" s="9">
        <v>0.95699999999999996</v>
      </c>
      <c r="I21" s="9">
        <v>0.93479999999999996</v>
      </c>
      <c r="J21" s="9">
        <v>0.93410000000000004</v>
      </c>
      <c r="K21" s="18">
        <v>0.92310000000000003</v>
      </c>
      <c r="L21" s="76">
        <v>9</v>
      </c>
      <c r="M21" s="77">
        <v>1</v>
      </c>
      <c r="N21" s="78">
        <v>46</v>
      </c>
      <c r="O21" s="79">
        <v>79.326086956521735</v>
      </c>
    </row>
    <row r="22" spans="1:17" s="14" customFormat="1" ht="13.5" customHeight="1" x14ac:dyDescent="0.3">
      <c r="A22" s="69" t="s">
        <v>101</v>
      </c>
      <c r="B22" s="70">
        <v>0.93717277486910999</v>
      </c>
      <c r="C22" s="71">
        <v>573</v>
      </c>
      <c r="D22" s="71">
        <v>537</v>
      </c>
      <c r="E22" s="72">
        <v>36</v>
      </c>
      <c r="F22" s="73">
        <v>0.91300000000000003</v>
      </c>
      <c r="G22" s="9">
        <v>0.96240000000000003</v>
      </c>
      <c r="H22" s="9">
        <v>0.91669999999999996</v>
      </c>
      <c r="I22" s="9">
        <v>1</v>
      </c>
      <c r="J22" s="9">
        <v>0.92859999999999998</v>
      </c>
      <c r="K22" s="18">
        <v>1</v>
      </c>
      <c r="L22" s="76">
        <v>9</v>
      </c>
      <c r="M22" s="77">
        <v>1</v>
      </c>
      <c r="N22" s="78">
        <v>10</v>
      </c>
      <c r="O22" s="79">
        <v>53.7</v>
      </c>
    </row>
    <row r="23" spans="1:17" s="14" customFormat="1" ht="13.5" customHeight="1" x14ac:dyDescent="0.3">
      <c r="A23" s="69" t="s">
        <v>102</v>
      </c>
      <c r="B23" s="70">
        <v>0.89377289377289382</v>
      </c>
      <c r="C23" s="71">
        <v>273</v>
      </c>
      <c r="D23" s="71">
        <v>244</v>
      </c>
      <c r="E23" s="72">
        <v>29</v>
      </c>
      <c r="F23" s="73">
        <v>0.91379999999999995</v>
      </c>
      <c r="G23" s="9">
        <v>0.91790000000000005</v>
      </c>
      <c r="H23" s="9">
        <v>0.85960000000000003</v>
      </c>
      <c r="I23" s="9">
        <v>0.77780000000000005</v>
      </c>
      <c r="J23" s="9">
        <v>0.8</v>
      </c>
      <c r="K23" s="18">
        <v>1</v>
      </c>
      <c r="L23" s="76">
        <v>9</v>
      </c>
      <c r="M23" s="77">
        <v>1</v>
      </c>
      <c r="N23" s="78">
        <v>7</v>
      </c>
      <c r="O23" s="79">
        <v>34.857142857142854</v>
      </c>
    </row>
    <row r="24" spans="1:17" s="14" customFormat="1" ht="13.5" customHeight="1" x14ac:dyDescent="0.3">
      <c r="A24" s="80" t="s">
        <v>103</v>
      </c>
      <c r="B24" s="70">
        <v>0.86889460154241649</v>
      </c>
      <c r="C24" s="81">
        <v>389</v>
      </c>
      <c r="D24" s="81">
        <v>338</v>
      </c>
      <c r="E24" s="82">
        <v>51</v>
      </c>
      <c r="F24" s="83">
        <v>0.9</v>
      </c>
      <c r="G24" s="24">
        <v>0.82279999999999998</v>
      </c>
      <c r="H24" s="24">
        <v>0.98609999999999998</v>
      </c>
      <c r="I24" s="24">
        <v>0.91669999999999996</v>
      </c>
      <c r="J24" s="24">
        <v>1</v>
      </c>
      <c r="K24" s="22">
        <v>1</v>
      </c>
      <c r="L24" s="76">
        <v>9</v>
      </c>
      <c r="M24" s="77">
        <v>1</v>
      </c>
      <c r="N24" s="84">
        <v>5</v>
      </c>
      <c r="O24" s="85">
        <v>67.599999999999994</v>
      </c>
    </row>
    <row r="25" spans="1:17" s="14" customFormat="1" ht="12" customHeight="1" x14ac:dyDescent="0.3">
      <c r="A25" s="69" t="s">
        <v>104</v>
      </c>
      <c r="B25" s="70">
        <v>0.74193548387096775</v>
      </c>
      <c r="C25" s="71">
        <v>527</v>
      </c>
      <c r="D25" s="71">
        <v>391</v>
      </c>
      <c r="E25" s="72">
        <v>136</v>
      </c>
      <c r="F25" s="73">
        <v>0.85709999999999997</v>
      </c>
      <c r="G25" s="9">
        <v>0.65129999999999999</v>
      </c>
      <c r="H25" s="9">
        <v>0.78690000000000004</v>
      </c>
      <c r="I25" s="9">
        <v>0.84509999999999996</v>
      </c>
      <c r="J25" s="9">
        <v>0.7742</v>
      </c>
      <c r="K25" s="18">
        <v>1</v>
      </c>
      <c r="L25" s="76">
        <v>9</v>
      </c>
      <c r="M25" s="77">
        <v>1</v>
      </c>
      <c r="N25" s="78">
        <v>6</v>
      </c>
      <c r="O25" s="85">
        <v>65.166666666666671</v>
      </c>
    </row>
    <row r="26" spans="1:17" s="14" customFormat="1" ht="13.5" customHeight="1" x14ac:dyDescent="0.3">
      <c r="A26" s="86" t="s">
        <v>105</v>
      </c>
      <c r="B26" s="87">
        <v>0.96299972429004688</v>
      </c>
      <c r="C26" s="88">
        <v>18135</v>
      </c>
      <c r="D26" s="88">
        <v>17464</v>
      </c>
      <c r="E26" s="89">
        <v>671</v>
      </c>
      <c r="F26" s="90"/>
      <c r="G26" s="91"/>
      <c r="H26" s="91"/>
      <c r="I26" s="91"/>
      <c r="J26" s="91"/>
      <c r="K26" s="92"/>
      <c r="L26" s="93"/>
      <c r="M26" s="94"/>
      <c r="N26" s="95">
        <v>283</v>
      </c>
      <c r="O26" s="96">
        <v>61.710247349823319</v>
      </c>
    </row>
    <row r="27" spans="1:17" s="14" customFormat="1" ht="13.5" customHeight="1" x14ac:dyDescent="0.3">
      <c r="A27" s="143" t="s">
        <v>106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5"/>
    </row>
    <row r="28" spans="1:17" s="14" customFormat="1" ht="13.5" customHeight="1" x14ac:dyDescent="0.3">
      <c r="A28" s="97" t="s">
        <v>107</v>
      </c>
      <c r="B28" s="70">
        <v>1</v>
      </c>
      <c r="C28" s="71">
        <v>62</v>
      </c>
      <c r="D28" s="71">
        <v>62</v>
      </c>
      <c r="E28" s="72">
        <v>0</v>
      </c>
      <c r="F28" s="73">
        <v>1</v>
      </c>
      <c r="G28" s="9"/>
      <c r="H28" s="9"/>
      <c r="I28" s="9"/>
      <c r="J28" s="9"/>
      <c r="K28" s="18"/>
      <c r="L28" s="76">
        <v>12</v>
      </c>
      <c r="M28" s="77">
        <v>0.75</v>
      </c>
      <c r="N28" s="78">
        <v>3</v>
      </c>
      <c r="O28" s="79">
        <v>20.666666666666668</v>
      </c>
    </row>
    <row r="29" spans="1:17" s="14" customFormat="1" ht="13.5" customHeight="1" x14ac:dyDescent="0.3">
      <c r="A29" s="97" t="s">
        <v>108</v>
      </c>
      <c r="B29" s="70">
        <v>0.98666666666666669</v>
      </c>
      <c r="C29" s="71">
        <v>75</v>
      </c>
      <c r="D29" s="71">
        <v>74</v>
      </c>
      <c r="E29" s="72">
        <v>1</v>
      </c>
      <c r="F29" s="73">
        <v>0.98629999999999995</v>
      </c>
      <c r="G29" s="98">
        <v>1</v>
      </c>
      <c r="H29" s="9"/>
      <c r="I29" s="9"/>
      <c r="J29" s="8"/>
      <c r="K29" s="18"/>
      <c r="L29" s="76">
        <v>12</v>
      </c>
      <c r="M29" s="77">
        <v>0.75</v>
      </c>
      <c r="N29" s="78">
        <v>3</v>
      </c>
      <c r="O29" s="79">
        <v>24.666666666666668</v>
      </c>
    </row>
    <row r="30" spans="1:17" s="14" customFormat="1" ht="13.5" customHeight="1" x14ac:dyDescent="0.3">
      <c r="A30" s="97" t="s">
        <v>98</v>
      </c>
      <c r="B30" s="70">
        <v>0.96923076923076923</v>
      </c>
      <c r="C30" s="71">
        <v>65</v>
      </c>
      <c r="D30" s="71">
        <v>63</v>
      </c>
      <c r="E30" s="72">
        <v>2</v>
      </c>
      <c r="F30" s="73">
        <v>0.96299999999999997</v>
      </c>
      <c r="G30" s="9">
        <v>1</v>
      </c>
      <c r="H30" s="9">
        <v>1</v>
      </c>
      <c r="I30" s="9">
        <v>1</v>
      </c>
      <c r="J30" s="24"/>
      <c r="K30" s="22"/>
      <c r="L30" s="76">
        <v>12</v>
      </c>
      <c r="M30" s="77">
        <v>0.75</v>
      </c>
      <c r="N30" s="78">
        <v>8</v>
      </c>
      <c r="O30" s="79">
        <v>7.875</v>
      </c>
    </row>
    <row r="31" spans="1:17" s="14" customFormat="1" ht="13.5" customHeight="1" x14ac:dyDescent="0.3">
      <c r="A31" s="97" t="s">
        <v>103</v>
      </c>
      <c r="B31" s="70">
        <v>0.9401408450704225</v>
      </c>
      <c r="C31" s="71">
        <v>284</v>
      </c>
      <c r="D31" s="71">
        <v>267</v>
      </c>
      <c r="E31" s="72">
        <v>17</v>
      </c>
      <c r="F31" s="73">
        <v>0.06</v>
      </c>
      <c r="G31" s="9">
        <v>0.94779999999999998</v>
      </c>
      <c r="H31" s="9">
        <v>0.5</v>
      </c>
      <c r="I31" s="9">
        <v>1</v>
      </c>
      <c r="J31" s="24"/>
      <c r="K31" s="22"/>
      <c r="L31" s="76">
        <v>12</v>
      </c>
      <c r="M31" s="77">
        <v>0.75</v>
      </c>
      <c r="N31" s="78">
        <v>4</v>
      </c>
      <c r="O31" s="79">
        <v>66.75</v>
      </c>
      <c r="P31" s="99"/>
    </row>
    <row r="32" spans="1:17" s="14" customFormat="1" ht="13.5" customHeight="1" x14ac:dyDescent="0.3">
      <c r="A32" s="97" t="s">
        <v>86</v>
      </c>
      <c r="B32" s="70">
        <v>0.92276422764227639</v>
      </c>
      <c r="C32" s="71">
        <v>246</v>
      </c>
      <c r="D32" s="71">
        <v>227</v>
      </c>
      <c r="E32" s="72">
        <v>19</v>
      </c>
      <c r="F32" s="73">
        <v>0.93087557603686633</v>
      </c>
      <c r="G32" s="9">
        <v>0.95</v>
      </c>
      <c r="H32" s="9">
        <v>0.75</v>
      </c>
      <c r="I32" s="9">
        <v>0.5</v>
      </c>
      <c r="J32" s="9"/>
      <c r="K32" s="18"/>
      <c r="L32" s="76">
        <v>12</v>
      </c>
      <c r="M32" s="77">
        <v>0.75</v>
      </c>
      <c r="N32" s="78">
        <v>5</v>
      </c>
      <c r="O32" s="79">
        <v>45.4</v>
      </c>
    </row>
    <row r="33" spans="1:17" s="14" customFormat="1" ht="13.5" customHeight="1" x14ac:dyDescent="0.3">
      <c r="A33" s="97" t="s">
        <v>99</v>
      </c>
      <c r="B33" s="70">
        <v>0.90713407134071344</v>
      </c>
      <c r="C33" s="71">
        <v>1626</v>
      </c>
      <c r="D33" s="71">
        <v>1475</v>
      </c>
      <c r="E33" s="72">
        <v>151</v>
      </c>
      <c r="F33" s="73">
        <v>0.91016843418590143</v>
      </c>
      <c r="G33" s="9">
        <v>0.73684210526315785</v>
      </c>
      <c r="H33" s="9">
        <v>0.5</v>
      </c>
      <c r="I33" s="100"/>
      <c r="J33" s="101"/>
      <c r="K33" s="102"/>
      <c r="L33" s="76">
        <v>12</v>
      </c>
      <c r="M33" s="77">
        <v>0.75</v>
      </c>
      <c r="N33" s="78">
        <v>13</v>
      </c>
      <c r="O33" s="79">
        <v>113.46153846153847</v>
      </c>
    </row>
    <row r="34" spans="1:17" s="14" customFormat="1" ht="13.5" customHeight="1" x14ac:dyDescent="0.3">
      <c r="A34" s="97" t="s">
        <v>94</v>
      </c>
      <c r="B34" s="70">
        <v>0.81818181818181823</v>
      </c>
      <c r="C34" s="71">
        <v>440</v>
      </c>
      <c r="D34" s="71">
        <v>360</v>
      </c>
      <c r="E34" s="72">
        <v>80</v>
      </c>
      <c r="F34" s="73">
        <v>0.83040000000000003</v>
      </c>
      <c r="G34" s="9">
        <v>0.73080000000000001</v>
      </c>
      <c r="H34" s="24">
        <v>0.69230000000000003</v>
      </c>
      <c r="I34" s="24">
        <v>0.6</v>
      </c>
      <c r="J34" s="24"/>
      <c r="K34" s="22">
        <v>1</v>
      </c>
      <c r="L34" s="76">
        <v>12</v>
      </c>
      <c r="M34" s="77">
        <v>0.75</v>
      </c>
      <c r="N34" s="78">
        <v>20</v>
      </c>
      <c r="O34" s="79">
        <v>18</v>
      </c>
    </row>
    <row r="35" spans="1:17" s="14" customFormat="1" ht="13.5" customHeight="1" x14ac:dyDescent="0.3">
      <c r="A35" s="97" t="s">
        <v>93</v>
      </c>
      <c r="B35" s="70">
        <v>0.79642857142857137</v>
      </c>
      <c r="C35" s="71">
        <v>280</v>
      </c>
      <c r="D35" s="71">
        <v>223</v>
      </c>
      <c r="E35" s="72">
        <v>57</v>
      </c>
      <c r="F35" s="73">
        <v>0.79779999999999995</v>
      </c>
      <c r="G35" s="9">
        <v>0.7</v>
      </c>
      <c r="H35" s="8">
        <v>1</v>
      </c>
      <c r="I35" s="9">
        <v>1</v>
      </c>
      <c r="J35" s="9"/>
      <c r="K35" s="18"/>
      <c r="L35" s="76">
        <v>12</v>
      </c>
      <c r="M35" s="77">
        <v>0.75</v>
      </c>
      <c r="N35" s="78">
        <v>5</v>
      </c>
      <c r="O35" s="79">
        <v>44.6</v>
      </c>
    </row>
    <row r="36" spans="1:17" s="14" customFormat="1" ht="13.5" customHeight="1" x14ac:dyDescent="0.3">
      <c r="A36" s="97" t="s">
        <v>95</v>
      </c>
      <c r="B36" s="70">
        <v>0.77506112469437649</v>
      </c>
      <c r="C36" s="71">
        <v>409</v>
      </c>
      <c r="D36" s="71">
        <v>317</v>
      </c>
      <c r="E36" s="72">
        <v>92</v>
      </c>
      <c r="F36" s="73">
        <v>0.78549999999999998</v>
      </c>
      <c r="G36" s="9">
        <v>0.625</v>
      </c>
      <c r="H36" s="9">
        <v>0.66669999999999996</v>
      </c>
      <c r="I36" s="9">
        <v>0.76470000000000005</v>
      </c>
      <c r="J36" s="24">
        <v>0.88890000000000002</v>
      </c>
      <c r="K36" s="22">
        <v>1</v>
      </c>
      <c r="L36" s="76">
        <v>12</v>
      </c>
      <c r="M36" s="77">
        <v>0.75</v>
      </c>
      <c r="N36" s="78">
        <v>13</v>
      </c>
      <c r="O36" s="79">
        <v>24.384615384615383</v>
      </c>
    </row>
    <row r="37" spans="1:17" s="14" customFormat="1" ht="13.5" customHeight="1" x14ac:dyDescent="0.3">
      <c r="A37" s="97" t="s">
        <v>109</v>
      </c>
      <c r="B37" s="70">
        <v>0.77086383601756958</v>
      </c>
      <c r="C37" s="71">
        <v>1366</v>
      </c>
      <c r="D37" s="71">
        <v>1053</v>
      </c>
      <c r="E37" s="72">
        <v>313</v>
      </c>
      <c r="F37" s="73">
        <v>0.72040000000000004</v>
      </c>
      <c r="G37" s="9">
        <v>0.79210000000000003</v>
      </c>
      <c r="H37" s="24">
        <v>0.61539999999999995</v>
      </c>
      <c r="I37" s="24">
        <v>0.5</v>
      </c>
      <c r="J37" s="24">
        <v>0.75</v>
      </c>
      <c r="K37" s="22"/>
      <c r="L37" s="76">
        <v>12</v>
      </c>
      <c r="M37" s="77">
        <v>0.75</v>
      </c>
      <c r="N37" s="78">
        <v>20</v>
      </c>
      <c r="O37" s="79">
        <v>52.65</v>
      </c>
    </row>
    <row r="38" spans="1:17" s="14" customFormat="1" ht="13.5" customHeight="1" x14ac:dyDescent="0.3">
      <c r="A38" s="97" t="s">
        <v>104</v>
      </c>
      <c r="B38" s="70">
        <v>0.75438596491228072</v>
      </c>
      <c r="C38" s="71">
        <v>114</v>
      </c>
      <c r="D38" s="71">
        <v>86</v>
      </c>
      <c r="E38" s="72">
        <v>28</v>
      </c>
      <c r="F38" s="73">
        <v>0.76639999999999997</v>
      </c>
      <c r="G38" s="9">
        <v>0.5</v>
      </c>
      <c r="H38" s="9">
        <v>1</v>
      </c>
      <c r="I38" s="9"/>
      <c r="J38" s="9"/>
      <c r="K38" s="18"/>
      <c r="L38" s="76">
        <v>12</v>
      </c>
      <c r="M38" s="77">
        <v>0.75</v>
      </c>
      <c r="N38" s="78">
        <v>6</v>
      </c>
      <c r="O38" s="79">
        <v>14.333333333333334</v>
      </c>
    </row>
    <row r="39" spans="1:17" s="14" customFormat="1" ht="13.5" customHeight="1" x14ac:dyDescent="0.3">
      <c r="A39" s="97" t="s">
        <v>116</v>
      </c>
      <c r="B39" s="70">
        <v>0.56756756756756754</v>
      </c>
      <c r="C39" s="71">
        <v>74</v>
      </c>
      <c r="D39" s="71">
        <v>42</v>
      </c>
      <c r="E39" s="72">
        <v>32</v>
      </c>
      <c r="F39" s="73">
        <v>0.55559999999999998</v>
      </c>
      <c r="G39" s="9"/>
      <c r="H39" s="9"/>
      <c r="I39" s="9">
        <v>1</v>
      </c>
      <c r="J39" s="9"/>
      <c r="K39" s="22"/>
      <c r="L39" s="76">
        <v>12</v>
      </c>
      <c r="M39" s="77">
        <v>0.75</v>
      </c>
      <c r="N39" s="78">
        <v>2</v>
      </c>
      <c r="O39" s="79">
        <v>21</v>
      </c>
    </row>
    <row r="40" spans="1:17" s="14" customFormat="1" ht="13.5" customHeight="1" x14ac:dyDescent="0.3">
      <c r="A40" s="97" t="s">
        <v>101</v>
      </c>
      <c r="B40" s="70">
        <v>0.56074766355140182</v>
      </c>
      <c r="C40" s="71">
        <v>214</v>
      </c>
      <c r="D40" s="71">
        <v>120</v>
      </c>
      <c r="E40" s="72">
        <v>94</v>
      </c>
      <c r="F40" s="73">
        <v>0.58120000000000005</v>
      </c>
      <c r="G40" s="9">
        <v>0.4118</v>
      </c>
      <c r="H40" s="9">
        <v>0</v>
      </c>
      <c r="I40" s="9">
        <v>0.66669999999999996</v>
      </c>
      <c r="J40" s="24"/>
      <c r="K40" s="22"/>
      <c r="L40" s="76">
        <v>12</v>
      </c>
      <c r="M40" s="77">
        <v>0.75</v>
      </c>
      <c r="N40" s="78">
        <v>10</v>
      </c>
      <c r="O40" s="79">
        <v>12</v>
      </c>
    </row>
    <row r="41" spans="1:17" s="44" customFormat="1" ht="13.5" customHeight="1" x14ac:dyDescent="0.3">
      <c r="A41" s="97" t="s">
        <v>110</v>
      </c>
      <c r="B41" s="70">
        <v>0.5</v>
      </c>
      <c r="C41" s="71">
        <v>2</v>
      </c>
      <c r="D41" s="71">
        <v>1</v>
      </c>
      <c r="E41" s="72">
        <v>1</v>
      </c>
      <c r="F41" s="83">
        <v>1</v>
      </c>
      <c r="G41" s="24"/>
      <c r="H41" s="24">
        <v>0</v>
      </c>
      <c r="I41" s="9"/>
      <c r="J41" s="24"/>
      <c r="K41" s="22"/>
      <c r="L41" s="76">
        <v>12</v>
      </c>
      <c r="M41" s="77">
        <v>0.75</v>
      </c>
      <c r="N41" s="78">
        <v>2</v>
      </c>
      <c r="O41" s="79">
        <v>0.5</v>
      </c>
    </row>
    <row r="42" spans="1:17" s="44" customFormat="1" ht="13.5" customHeight="1" x14ac:dyDescent="0.3">
      <c r="A42" s="97" t="s">
        <v>100</v>
      </c>
      <c r="B42" s="70">
        <v>0.5</v>
      </c>
      <c r="C42" s="71">
        <v>1092</v>
      </c>
      <c r="D42" s="71">
        <v>546</v>
      </c>
      <c r="E42" s="72">
        <v>546</v>
      </c>
      <c r="F42" s="83">
        <v>0.71430000000000005</v>
      </c>
      <c r="G42" s="24">
        <v>0.4325</v>
      </c>
      <c r="H42" s="24">
        <v>0.69069999999999998</v>
      </c>
      <c r="I42" s="9">
        <v>0.55559999999999998</v>
      </c>
      <c r="J42" s="9">
        <v>0</v>
      </c>
      <c r="K42" s="22">
        <v>0</v>
      </c>
      <c r="L42" s="76">
        <v>12</v>
      </c>
      <c r="M42" s="77">
        <v>0.75</v>
      </c>
      <c r="N42" s="78">
        <v>17</v>
      </c>
      <c r="O42" s="79">
        <v>32.117647058823529</v>
      </c>
    </row>
    <row r="43" spans="1:17" s="14" customFormat="1" ht="13.5" customHeight="1" x14ac:dyDescent="0.3">
      <c r="A43" s="97" t="s">
        <v>91</v>
      </c>
      <c r="B43" s="70">
        <v>0.46808510638297873</v>
      </c>
      <c r="C43" s="71">
        <v>564</v>
      </c>
      <c r="D43" s="71">
        <v>264</v>
      </c>
      <c r="E43" s="72">
        <v>300</v>
      </c>
      <c r="F43" s="73">
        <v>0.625</v>
      </c>
      <c r="G43" s="9">
        <v>0.4239</v>
      </c>
      <c r="H43" s="9">
        <v>0.74360000000000004</v>
      </c>
      <c r="I43" s="9">
        <v>0.79310000000000003</v>
      </c>
      <c r="J43" s="9"/>
      <c r="K43" s="22">
        <v>0.5</v>
      </c>
      <c r="L43" s="76">
        <v>12</v>
      </c>
      <c r="M43" s="77">
        <v>0.75</v>
      </c>
      <c r="N43" s="78">
        <v>9</v>
      </c>
      <c r="O43" s="79">
        <v>29.333333333333332</v>
      </c>
    </row>
    <row r="44" spans="1:17" s="109" customFormat="1" ht="12" customHeight="1" x14ac:dyDescent="0.3">
      <c r="A44" s="103" t="s">
        <v>111</v>
      </c>
      <c r="B44" s="104">
        <v>0.74931288876030666</v>
      </c>
      <c r="C44" s="88">
        <v>6913</v>
      </c>
      <c r="D44" s="88">
        <v>5180</v>
      </c>
      <c r="E44" s="88">
        <v>1733</v>
      </c>
      <c r="F44" s="105"/>
      <c r="G44" s="106"/>
      <c r="H44" s="106"/>
      <c r="I44" s="106"/>
      <c r="J44" s="106"/>
      <c r="K44" s="107"/>
      <c r="L44" s="93"/>
      <c r="M44" s="108"/>
      <c r="N44" s="95">
        <v>140</v>
      </c>
      <c r="O44" s="96">
        <v>37</v>
      </c>
    </row>
    <row r="45" spans="1:17" s="56" customFormat="1" x14ac:dyDescent="0.3">
      <c r="A45" s="110" t="s">
        <v>78</v>
      </c>
      <c r="B45" s="111">
        <v>0.9040242733950814</v>
      </c>
      <c r="C45" s="112">
        <v>25048</v>
      </c>
      <c r="D45" s="112">
        <v>22644</v>
      </c>
      <c r="E45" s="112">
        <v>2404</v>
      </c>
      <c r="F45" s="113"/>
      <c r="G45" s="113"/>
      <c r="H45" s="113"/>
      <c r="I45" s="113"/>
      <c r="J45" s="113"/>
      <c r="K45" s="114"/>
      <c r="L45" s="115"/>
      <c r="M45" s="116"/>
      <c r="N45" s="117">
        <v>423</v>
      </c>
      <c r="O45" s="118">
        <v>53.531914893617021</v>
      </c>
    </row>
    <row r="46" spans="1:17" s="56" customFormat="1" x14ac:dyDescent="0.3">
      <c r="A46" s="51"/>
      <c r="B46" s="119"/>
      <c r="C46" s="120"/>
      <c r="D46" s="120"/>
      <c r="E46" s="120"/>
      <c r="F46" s="121"/>
      <c r="G46" s="121"/>
      <c r="H46" s="121"/>
      <c r="I46" s="121"/>
      <c r="J46" s="121"/>
      <c r="K46" s="121"/>
      <c r="L46" s="121"/>
      <c r="M46" s="121"/>
      <c r="N46" s="122"/>
      <c r="O46" s="123"/>
    </row>
    <row r="47" spans="1:17" s="56" customFormat="1" x14ac:dyDescent="0.3">
      <c r="A47" s="57" t="s">
        <v>112</v>
      </c>
      <c r="B47" s="58"/>
      <c r="C47" s="58"/>
      <c r="D47" s="58"/>
      <c r="E47" s="58"/>
      <c r="F47" s="54"/>
      <c r="G47" s="54"/>
      <c r="H47" s="54"/>
      <c r="I47" s="54"/>
      <c r="J47" s="54"/>
      <c r="K47" s="54"/>
      <c r="L47" s="54"/>
      <c r="M47" s="54"/>
      <c r="N47" s="124"/>
      <c r="Q47" s="59"/>
    </row>
    <row r="48" spans="1:17" s="56" customFormat="1" x14ac:dyDescent="0.3">
      <c r="A48" s="57" t="s">
        <v>113</v>
      </c>
      <c r="B48" s="58"/>
      <c r="C48" s="64"/>
      <c r="D48" s="64"/>
      <c r="F48" s="58"/>
      <c r="G48" s="58"/>
      <c r="H48" s="58"/>
      <c r="I48" s="58"/>
      <c r="J48" s="58"/>
      <c r="K48" s="58"/>
      <c r="L48" s="58"/>
      <c r="M48" s="58"/>
      <c r="N48" s="124"/>
    </row>
    <row r="49" spans="1:14" s="56" customFormat="1" x14ac:dyDescent="0.3">
      <c r="A49" s="61" t="s">
        <v>114</v>
      </c>
      <c r="B49" s="58"/>
      <c r="C49" s="59"/>
      <c r="D49" s="59"/>
      <c r="E49" s="64"/>
      <c r="F49" s="58"/>
      <c r="G49" s="58"/>
      <c r="H49" s="58"/>
      <c r="I49" s="58"/>
      <c r="J49" s="58"/>
      <c r="K49" s="58"/>
      <c r="L49" s="58"/>
      <c r="M49" s="58"/>
      <c r="N49" s="124"/>
    </row>
    <row r="50" spans="1:14" s="56" customFormat="1" x14ac:dyDescent="0.3">
      <c r="A50" s="63"/>
      <c r="B50" s="58"/>
      <c r="F50" s="54"/>
      <c r="G50" s="54"/>
      <c r="H50" s="125"/>
      <c r="I50" s="126"/>
      <c r="J50" s="58"/>
      <c r="K50" s="58"/>
      <c r="L50" s="58"/>
      <c r="M50" s="58"/>
      <c r="N50" s="124"/>
    </row>
    <row r="51" spans="1:14" s="56" customFormat="1" x14ac:dyDescent="0.3">
      <c r="A51" s="63"/>
      <c r="B51" s="58"/>
      <c r="F51" s="58"/>
      <c r="G51" s="58"/>
      <c r="H51" s="58"/>
      <c r="I51" s="58"/>
      <c r="J51" s="58"/>
      <c r="K51" s="58"/>
      <c r="L51" s="58"/>
      <c r="M51" s="58"/>
      <c r="N51" s="124"/>
    </row>
    <row r="52" spans="1:14" s="56" customFormat="1" x14ac:dyDescent="0.3">
      <c r="A52" s="63"/>
      <c r="B52" s="58"/>
      <c r="F52" s="58"/>
      <c r="G52" s="58"/>
      <c r="H52" s="58"/>
      <c r="I52" s="58"/>
      <c r="J52" s="58"/>
      <c r="K52" s="58"/>
      <c r="L52" s="58"/>
      <c r="M52" s="58"/>
      <c r="N52" s="124"/>
    </row>
    <row r="53" spans="1:14" s="56" customFormat="1" x14ac:dyDescent="0.3">
      <c r="A53" s="63"/>
      <c r="B53" s="58"/>
      <c r="F53" s="58"/>
      <c r="G53" s="58"/>
      <c r="H53" s="58"/>
      <c r="I53" s="58"/>
      <c r="J53" s="58"/>
      <c r="K53" s="58"/>
      <c r="L53" s="58"/>
      <c r="M53" s="58"/>
      <c r="N53" s="124"/>
    </row>
    <row r="54" spans="1:14" s="56" customFormat="1" x14ac:dyDescent="0.3">
      <c r="A54" s="63"/>
      <c r="B54" s="58"/>
      <c r="F54" s="58"/>
      <c r="G54" s="58"/>
      <c r="H54" s="58"/>
      <c r="I54" s="58"/>
      <c r="J54" s="58"/>
      <c r="K54" s="58"/>
      <c r="L54" s="58"/>
      <c r="M54" s="58"/>
      <c r="N54" s="124"/>
    </row>
    <row r="55" spans="1:14" s="56" customFormat="1" x14ac:dyDescent="0.3">
      <c r="A55" s="63"/>
      <c r="B55" s="58"/>
      <c r="F55" s="58"/>
      <c r="G55" s="58"/>
      <c r="H55" s="58"/>
      <c r="I55" s="58"/>
      <c r="J55" s="58"/>
      <c r="K55" s="58"/>
      <c r="L55" s="58"/>
      <c r="M55" s="58"/>
      <c r="N55" s="124"/>
    </row>
    <row r="56" spans="1:14" s="56" customFormat="1" x14ac:dyDescent="0.3">
      <c r="A56" s="63"/>
      <c r="B56" s="58"/>
      <c r="F56" s="58"/>
      <c r="G56" s="58"/>
      <c r="H56" s="58"/>
      <c r="I56" s="58"/>
      <c r="J56" s="58"/>
      <c r="K56" s="58"/>
      <c r="L56" s="58"/>
      <c r="M56" s="58"/>
      <c r="N56" s="124"/>
    </row>
    <row r="57" spans="1:14" s="56" customFormat="1" x14ac:dyDescent="0.3">
      <c r="A57" s="63"/>
      <c r="B57" s="58"/>
      <c r="F57" s="58"/>
      <c r="G57" s="58"/>
      <c r="H57" s="58"/>
      <c r="I57" s="58"/>
      <c r="J57" s="58"/>
      <c r="K57" s="58"/>
      <c r="L57" s="58"/>
      <c r="M57" s="58"/>
      <c r="N57" s="124"/>
    </row>
    <row r="58" spans="1:14" s="56" customFormat="1" x14ac:dyDescent="0.3">
      <c r="A58" s="63"/>
      <c r="B58" s="58"/>
      <c r="F58" s="58"/>
      <c r="G58" s="58"/>
      <c r="H58" s="58"/>
      <c r="I58" s="58"/>
      <c r="J58" s="58"/>
      <c r="K58" s="58"/>
      <c r="L58" s="58"/>
      <c r="M58" s="58"/>
      <c r="N58" s="124"/>
    </row>
    <row r="59" spans="1:14" s="56" customFormat="1" x14ac:dyDescent="0.3">
      <c r="A59" s="63"/>
      <c r="B59" s="58"/>
      <c r="F59" s="58"/>
      <c r="G59" s="58"/>
      <c r="H59" s="58"/>
      <c r="I59" s="58"/>
      <c r="J59" s="58"/>
      <c r="K59" s="58"/>
      <c r="L59" s="58"/>
      <c r="M59" s="58"/>
      <c r="N59" s="124"/>
    </row>
    <row r="60" spans="1:14" s="56" customFormat="1" x14ac:dyDescent="0.3">
      <c r="A60" s="63"/>
      <c r="B60" s="58"/>
      <c r="F60" s="58"/>
      <c r="G60" s="58"/>
      <c r="H60" s="58"/>
      <c r="I60" s="58"/>
      <c r="J60" s="58"/>
      <c r="K60" s="58"/>
      <c r="L60" s="58"/>
      <c r="M60" s="58"/>
      <c r="N60" s="124"/>
    </row>
    <row r="61" spans="1:14" s="56" customFormat="1" x14ac:dyDescent="0.3">
      <c r="A61" s="63"/>
      <c r="B61" s="58"/>
      <c r="F61" s="58"/>
      <c r="G61" s="58"/>
      <c r="H61" s="58"/>
      <c r="I61" s="58"/>
      <c r="J61" s="58"/>
      <c r="K61" s="58"/>
      <c r="L61" s="58"/>
      <c r="M61" s="58"/>
      <c r="N61" s="124"/>
    </row>
    <row r="62" spans="1:14" s="56" customFormat="1" x14ac:dyDescent="0.3">
      <c r="A62" s="63"/>
      <c r="B62" s="58"/>
      <c r="F62" s="58"/>
      <c r="G62" s="58"/>
      <c r="H62" s="58"/>
      <c r="I62" s="58"/>
      <c r="J62" s="58"/>
      <c r="K62" s="58"/>
      <c r="L62" s="58"/>
      <c r="M62" s="58"/>
      <c r="N62" s="124"/>
    </row>
    <row r="63" spans="1:14" s="56" customFormat="1" x14ac:dyDescent="0.3">
      <c r="A63" s="63"/>
      <c r="B63" s="58"/>
      <c r="F63" s="58"/>
      <c r="G63" s="58"/>
      <c r="H63" s="58"/>
      <c r="I63" s="58"/>
      <c r="J63" s="58"/>
      <c r="K63" s="58"/>
      <c r="L63" s="58"/>
      <c r="M63" s="58"/>
      <c r="N63" s="124"/>
    </row>
    <row r="64" spans="1:14" s="56" customFormat="1" x14ac:dyDescent="0.3">
      <c r="A64" s="63"/>
      <c r="B64" s="58"/>
      <c r="F64" s="58"/>
      <c r="G64" s="58"/>
      <c r="H64" s="58"/>
      <c r="I64" s="58"/>
      <c r="J64" s="58"/>
      <c r="K64" s="58"/>
      <c r="L64" s="58"/>
      <c r="M64" s="58"/>
      <c r="N64" s="124"/>
    </row>
    <row r="65" spans="1:14" s="56" customFormat="1" x14ac:dyDescent="0.3">
      <c r="A65" s="63"/>
      <c r="B65" s="58"/>
      <c r="F65" s="58"/>
      <c r="G65" s="58"/>
      <c r="H65" s="58"/>
      <c r="I65" s="58"/>
      <c r="J65" s="58"/>
      <c r="K65" s="58"/>
      <c r="L65" s="58"/>
      <c r="M65" s="58"/>
      <c r="N65" s="124"/>
    </row>
    <row r="66" spans="1:14" s="56" customFormat="1" x14ac:dyDescent="0.3">
      <c r="A66" s="63"/>
      <c r="B66" s="58"/>
      <c r="F66" s="58"/>
      <c r="G66" s="58"/>
      <c r="H66" s="58"/>
      <c r="I66" s="58"/>
      <c r="J66" s="58"/>
      <c r="K66" s="58"/>
      <c r="L66" s="58"/>
      <c r="M66" s="58"/>
      <c r="N66" s="124"/>
    </row>
    <row r="67" spans="1:14" s="56" customFormat="1" x14ac:dyDescent="0.3">
      <c r="A67" s="63"/>
      <c r="B67" s="58"/>
      <c r="F67" s="58"/>
      <c r="G67" s="58"/>
      <c r="H67" s="58"/>
      <c r="I67" s="58"/>
      <c r="J67" s="58"/>
      <c r="K67" s="58"/>
      <c r="L67" s="58"/>
      <c r="M67" s="58"/>
      <c r="N67" s="124"/>
    </row>
    <row r="68" spans="1:14" s="56" customFormat="1" x14ac:dyDescent="0.3">
      <c r="A68" s="63"/>
      <c r="B68" s="58"/>
      <c r="F68" s="58"/>
      <c r="G68" s="58"/>
      <c r="H68" s="58"/>
      <c r="I68" s="58"/>
      <c r="J68" s="58"/>
      <c r="K68" s="58"/>
      <c r="L68" s="58"/>
      <c r="M68" s="58"/>
      <c r="N68" s="124"/>
    </row>
    <row r="69" spans="1:14" s="56" customFormat="1" x14ac:dyDescent="0.3">
      <c r="A69" s="63"/>
      <c r="B69" s="58"/>
      <c r="F69" s="58"/>
      <c r="G69" s="58"/>
      <c r="H69" s="58"/>
      <c r="I69" s="58"/>
      <c r="J69" s="58"/>
      <c r="K69" s="58"/>
      <c r="L69" s="58"/>
      <c r="M69" s="58"/>
      <c r="N69" s="124"/>
    </row>
    <row r="70" spans="1:14" s="56" customFormat="1" x14ac:dyDescent="0.3">
      <c r="A70" s="63"/>
      <c r="B70" s="58"/>
      <c r="F70" s="58"/>
      <c r="G70" s="58"/>
      <c r="H70" s="58"/>
      <c r="I70" s="58"/>
      <c r="J70" s="58"/>
      <c r="K70" s="58"/>
      <c r="L70" s="58"/>
      <c r="M70" s="58"/>
      <c r="N70" s="124"/>
    </row>
    <row r="71" spans="1:14" s="56" customFormat="1" x14ac:dyDescent="0.3">
      <c r="A71" s="63"/>
      <c r="B71" s="58"/>
      <c r="F71" s="58"/>
      <c r="G71" s="58"/>
      <c r="H71" s="58"/>
      <c r="I71" s="58"/>
      <c r="J71" s="58"/>
      <c r="K71" s="58"/>
      <c r="L71" s="58"/>
      <c r="M71" s="58"/>
      <c r="N71" s="124"/>
    </row>
    <row r="72" spans="1:14" s="56" customFormat="1" x14ac:dyDescent="0.3">
      <c r="A72" s="63"/>
      <c r="B72" s="58"/>
      <c r="F72" s="58"/>
      <c r="G72" s="58"/>
      <c r="H72" s="58"/>
      <c r="I72" s="58"/>
      <c r="J72" s="58"/>
      <c r="K72" s="58"/>
      <c r="L72" s="58"/>
      <c r="M72" s="58"/>
      <c r="N72" s="124"/>
    </row>
    <row r="73" spans="1:14" s="56" customFormat="1" x14ac:dyDescent="0.3">
      <c r="A73" s="63"/>
      <c r="B73" s="58"/>
      <c r="F73" s="58"/>
      <c r="G73" s="58"/>
      <c r="H73" s="58"/>
      <c r="I73" s="58"/>
      <c r="J73" s="58"/>
      <c r="K73" s="58"/>
      <c r="L73" s="58"/>
      <c r="M73" s="58"/>
      <c r="N73" s="124"/>
    </row>
    <row r="74" spans="1:14" s="56" customFormat="1" x14ac:dyDescent="0.3">
      <c r="A74" s="63"/>
      <c r="B74" s="58"/>
      <c r="F74" s="58"/>
      <c r="G74" s="58"/>
      <c r="H74" s="58"/>
      <c r="I74" s="58"/>
      <c r="J74" s="58"/>
      <c r="K74" s="58"/>
      <c r="L74" s="58"/>
      <c r="M74" s="58"/>
      <c r="N74" s="124"/>
    </row>
    <row r="75" spans="1:14" s="56" customFormat="1" x14ac:dyDescent="0.3">
      <c r="A75" s="63"/>
      <c r="B75" s="58"/>
      <c r="F75" s="58"/>
      <c r="G75" s="58"/>
      <c r="H75" s="58"/>
      <c r="I75" s="58"/>
      <c r="J75" s="58"/>
      <c r="K75" s="58"/>
      <c r="L75" s="58"/>
      <c r="M75" s="58"/>
      <c r="N75" s="124"/>
    </row>
    <row r="76" spans="1:14" s="56" customFormat="1" x14ac:dyDescent="0.3">
      <c r="A76" s="63"/>
      <c r="B76" s="58"/>
      <c r="F76" s="58"/>
      <c r="G76" s="58"/>
      <c r="H76" s="58"/>
      <c r="I76" s="58"/>
      <c r="J76" s="58"/>
      <c r="K76" s="58"/>
      <c r="L76" s="58"/>
      <c r="M76" s="58"/>
      <c r="N76" s="124"/>
    </row>
    <row r="77" spans="1:14" s="56" customFormat="1" x14ac:dyDescent="0.3">
      <c r="A77" s="63"/>
      <c r="B77" s="58"/>
      <c r="F77" s="58"/>
      <c r="G77" s="58"/>
      <c r="H77" s="58"/>
      <c r="I77" s="58"/>
      <c r="J77" s="58"/>
      <c r="K77" s="58"/>
      <c r="L77" s="58"/>
      <c r="M77" s="58"/>
      <c r="N77" s="124"/>
    </row>
    <row r="78" spans="1:14" s="56" customFormat="1" x14ac:dyDescent="0.3">
      <c r="A78" s="63"/>
      <c r="B78" s="58"/>
      <c r="F78" s="58"/>
      <c r="G78" s="58"/>
      <c r="H78" s="58"/>
      <c r="I78" s="58"/>
      <c r="J78" s="58"/>
      <c r="K78" s="58"/>
      <c r="L78" s="58"/>
      <c r="M78" s="58"/>
      <c r="N78" s="124"/>
    </row>
    <row r="79" spans="1:14" s="56" customFormat="1" x14ac:dyDescent="0.3">
      <c r="A79" s="63"/>
      <c r="B79" s="58"/>
      <c r="F79" s="58"/>
      <c r="G79" s="58"/>
      <c r="H79" s="58"/>
      <c r="I79" s="58"/>
      <c r="J79" s="58"/>
      <c r="K79" s="58"/>
      <c r="L79" s="58"/>
      <c r="M79" s="58"/>
      <c r="N79" s="124"/>
    </row>
    <row r="80" spans="1:14" s="56" customFormat="1" x14ac:dyDescent="0.3">
      <c r="A80" s="63"/>
      <c r="B80" s="58"/>
      <c r="F80" s="58"/>
      <c r="G80" s="58"/>
      <c r="H80" s="58"/>
      <c r="I80" s="58"/>
      <c r="J80" s="58"/>
      <c r="K80" s="58"/>
      <c r="L80" s="58"/>
      <c r="M80" s="58"/>
      <c r="N80" s="124"/>
    </row>
    <row r="81" spans="1:14" s="56" customFormat="1" x14ac:dyDescent="0.3">
      <c r="A81" s="63"/>
      <c r="B81" s="58"/>
      <c r="F81" s="58"/>
      <c r="G81" s="58"/>
      <c r="H81" s="58"/>
      <c r="I81" s="58"/>
      <c r="J81" s="58"/>
      <c r="K81" s="58"/>
      <c r="L81" s="58"/>
      <c r="M81" s="58"/>
      <c r="N81" s="124"/>
    </row>
    <row r="82" spans="1:14" s="56" customFormat="1" x14ac:dyDescent="0.3">
      <c r="A82" s="63"/>
      <c r="B82" s="58"/>
      <c r="F82" s="58"/>
      <c r="G82" s="58"/>
      <c r="H82" s="58"/>
      <c r="I82" s="58"/>
      <c r="J82" s="58"/>
      <c r="K82" s="58"/>
      <c r="L82" s="58"/>
      <c r="M82" s="58"/>
      <c r="N82" s="124"/>
    </row>
    <row r="83" spans="1:14" s="56" customFormat="1" x14ac:dyDescent="0.3">
      <c r="A83" s="63"/>
      <c r="B83" s="58"/>
      <c r="F83" s="58"/>
      <c r="G83" s="58"/>
      <c r="H83" s="58"/>
      <c r="I83" s="58"/>
      <c r="J83" s="58"/>
      <c r="K83" s="58"/>
      <c r="L83" s="58"/>
      <c r="M83" s="58"/>
      <c r="N83" s="124"/>
    </row>
    <row r="84" spans="1:14" s="56" customFormat="1" x14ac:dyDescent="0.3">
      <c r="A84" s="63"/>
      <c r="B84" s="58"/>
      <c r="F84" s="58"/>
      <c r="G84" s="58"/>
      <c r="H84" s="58"/>
      <c r="I84" s="58"/>
      <c r="J84" s="58"/>
      <c r="K84" s="58"/>
      <c r="L84" s="58"/>
      <c r="M84" s="58"/>
      <c r="N84" s="124"/>
    </row>
    <row r="85" spans="1:14" s="56" customFormat="1" x14ac:dyDescent="0.3">
      <c r="A85" s="63"/>
      <c r="B85" s="58"/>
      <c r="F85" s="58"/>
      <c r="G85" s="58"/>
      <c r="H85" s="58"/>
      <c r="I85" s="58"/>
      <c r="J85" s="58"/>
      <c r="K85" s="58"/>
      <c r="L85" s="58"/>
      <c r="M85" s="58"/>
      <c r="N85" s="124"/>
    </row>
    <row r="86" spans="1:14" s="56" customFormat="1" x14ac:dyDescent="0.3">
      <c r="A86" s="63"/>
      <c r="B86" s="58"/>
      <c r="F86" s="58"/>
      <c r="G86" s="58"/>
      <c r="H86" s="58"/>
      <c r="I86" s="58"/>
      <c r="J86" s="58"/>
      <c r="K86" s="58"/>
      <c r="L86" s="58"/>
      <c r="M86" s="58"/>
      <c r="N86" s="124"/>
    </row>
    <row r="87" spans="1:14" s="56" customFormat="1" x14ac:dyDescent="0.3">
      <c r="A87" s="63"/>
      <c r="B87" s="58"/>
      <c r="F87" s="58"/>
      <c r="G87" s="58"/>
      <c r="H87" s="58"/>
      <c r="I87" s="58"/>
      <c r="J87" s="58"/>
      <c r="K87" s="58"/>
      <c r="L87" s="58"/>
      <c r="M87" s="58"/>
      <c r="N87" s="124"/>
    </row>
    <row r="88" spans="1:14" s="56" customFormat="1" x14ac:dyDescent="0.3">
      <c r="A88" s="63"/>
      <c r="B88" s="58"/>
      <c r="F88" s="58"/>
      <c r="G88" s="58"/>
      <c r="H88" s="58"/>
      <c r="I88" s="58"/>
      <c r="J88" s="58"/>
      <c r="K88" s="58"/>
      <c r="L88" s="58"/>
      <c r="M88" s="58"/>
      <c r="N88" s="124"/>
    </row>
    <row r="89" spans="1:14" s="56" customFormat="1" x14ac:dyDescent="0.3">
      <c r="A89" s="63"/>
      <c r="B89" s="58"/>
      <c r="F89" s="58"/>
      <c r="G89" s="58"/>
      <c r="H89" s="58"/>
      <c r="I89" s="58"/>
      <c r="J89" s="58"/>
      <c r="K89" s="58"/>
      <c r="L89" s="58"/>
      <c r="M89" s="58"/>
      <c r="N89" s="124"/>
    </row>
    <row r="90" spans="1:14" s="56" customFormat="1" x14ac:dyDescent="0.3">
      <c r="A90" s="63"/>
      <c r="B90" s="58"/>
      <c r="F90" s="58"/>
      <c r="G90" s="58"/>
      <c r="H90" s="58"/>
      <c r="I90" s="58"/>
      <c r="J90" s="58"/>
      <c r="K90" s="58"/>
      <c r="L90" s="58"/>
      <c r="M90" s="58"/>
      <c r="N90" s="124"/>
    </row>
    <row r="91" spans="1:14" s="56" customFormat="1" x14ac:dyDescent="0.3">
      <c r="A91" s="63"/>
      <c r="B91" s="58"/>
      <c r="F91" s="58"/>
      <c r="G91" s="58"/>
      <c r="H91" s="58"/>
      <c r="I91" s="58"/>
      <c r="J91" s="58"/>
      <c r="K91" s="58"/>
      <c r="L91" s="58"/>
      <c r="M91" s="58"/>
      <c r="N91" s="124"/>
    </row>
    <row r="92" spans="1:14" s="56" customFormat="1" x14ac:dyDescent="0.3">
      <c r="A92" s="63"/>
      <c r="B92" s="58"/>
      <c r="F92" s="58"/>
      <c r="G92" s="58"/>
      <c r="H92" s="58"/>
      <c r="I92" s="58"/>
      <c r="J92" s="58"/>
      <c r="K92" s="58"/>
      <c r="L92" s="58"/>
      <c r="M92" s="58"/>
      <c r="N92" s="124"/>
    </row>
    <row r="93" spans="1:14" s="56" customFormat="1" x14ac:dyDescent="0.3">
      <c r="A93" s="63"/>
      <c r="B93" s="58"/>
      <c r="F93" s="58"/>
      <c r="G93" s="58"/>
      <c r="H93" s="58"/>
      <c r="I93" s="58"/>
      <c r="J93" s="58"/>
      <c r="K93" s="58"/>
      <c r="L93" s="58"/>
      <c r="M93" s="58"/>
      <c r="N93" s="124"/>
    </row>
    <row r="94" spans="1:14" s="56" customFormat="1" x14ac:dyDescent="0.3">
      <c r="A94" s="63"/>
      <c r="B94" s="58"/>
      <c r="F94" s="58"/>
      <c r="G94" s="58"/>
      <c r="H94" s="58"/>
      <c r="I94" s="58"/>
      <c r="J94" s="58"/>
      <c r="K94" s="58"/>
      <c r="L94" s="58"/>
      <c r="M94" s="58"/>
      <c r="N94" s="124"/>
    </row>
    <row r="95" spans="1:14" s="56" customFormat="1" x14ac:dyDescent="0.3">
      <c r="A95" s="63"/>
      <c r="B95" s="58"/>
      <c r="F95" s="58"/>
      <c r="G95" s="58"/>
      <c r="H95" s="58"/>
      <c r="I95" s="58"/>
      <c r="J95" s="58"/>
      <c r="K95" s="58"/>
      <c r="L95" s="58"/>
      <c r="M95" s="58"/>
      <c r="N95" s="124"/>
    </row>
    <row r="96" spans="1:14" s="56" customFormat="1" x14ac:dyDescent="0.3">
      <c r="A96" s="63"/>
      <c r="B96" s="58"/>
      <c r="F96" s="58"/>
      <c r="G96" s="58"/>
      <c r="H96" s="58"/>
      <c r="I96" s="58"/>
      <c r="J96" s="58"/>
      <c r="K96" s="58"/>
      <c r="L96" s="58"/>
      <c r="M96" s="58"/>
      <c r="N96" s="124"/>
    </row>
    <row r="97" spans="1:14" s="56" customFormat="1" x14ac:dyDescent="0.3">
      <c r="A97" s="63"/>
      <c r="B97" s="58"/>
      <c r="F97" s="58"/>
      <c r="G97" s="58"/>
      <c r="H97" s="58"/>
      <c r="I97" s="58"/>
      <c r="J97" s="58"/>
      <c r="K97" s="58"/>
      <c r="L97" s="58"/>
      <c r="M97" s="58"/>
      <c r="N97" s="124"/>
    </row>
    <row r="98" spans="1:14" s="56" customFormat="1" x14ac:dyDescent="0.3">
      <c r="A98" s="63"/>
      <c r="B98" s="58"/>
      <c r="F98" s="58"/>
      <c r="G98" s="58"/>
      <c r="H98" s="58"/>
      <c r="I98" s="58"/>
      <c r="J98" s="58"/>
      <c r="K98" s="58"/>
      <c r="L98" s="58"/>
      <c r="M98" s="58"/>
      <c r="N98" s="124"/>
    </row>
    <row r="99" spans="1:14" s="56" customFormat="1" x14ac:dyDescent="0.3">
      <c r="A99" s="63"/>
      <c r="B99" s="58"/>
      <c r="F99" s="58"/>
      <c r="G99" s="58"/>
      <c r="H99" s="58"/>
      <c r="I99" s="58"/>
      <c r="J99" s="58"/>
      <c r="K99" s="58"/>
      <c r="L99" s="58"/>
      <c r="M99" s="58"/>
      <c r="N99" s="124"/>
    </row>
    <row r="100" spans="1:14" s="56" customFormat="1" x14ac:dyDescent="0.3">
      <c r="A100" s="63"/>
      <c r="B100" s="58"/>
      <c r="F100" s="58"/>
      <c r="G100" s="58"/>
      <c r="H100" s="58"/>
      <c r="I100" s="58"/>
      <c r="J100" s="58"/>
      <c r="K100" s="58"/>
      <c r="L100" s="58"/>
      <c r="M100" s="58"/>
      <c r="N100" s="124"/>
    </row>
    <row r="101" spans="1:14" s="56" customFormat="1" x14ac:dyDescent="0.3">
      <c r="A101" s="63"/>
      <c r="B101" s="58"/>
      <c r="F101" s="58"/>
      <c r="G101" s="58"/>
      <c r="H101" s="58"/>
      <c r="I101" s="58"/>
      <c r="J101" s="58"/>
      <c r="K101" s="58"/>
      <c r="L101" s="58"/>
      <c r="M101" s="58"/>
      <c r="N101" s="124"/>
    </row>
    <row r="102" spans="1:14" s="56" customFormat="1" x14ac:dyDescent="0.3">
      <c r="A102" s="63"/>
      <c r="B102" s="58"/>
      <c r="F102" s="58"/>
      <c r="G102" s="58"/>
      <c r="H102" s="58"/>
      <c r="I102" s="58"/>
      <c r="J102" s="58"/>
      <c r="K102" s="58"/>
      <c r="L102" s="58"/>
      <c r="M102" s="58"/>
      <c r="N102" s="124"/>
    </row>
    <row r="103" spans="1:14" s="56" customFormat="1" x14ac:dyDescent="0.3">
      <c r="A103" s="63"/>
      <c r="B103" s="58"/>
      <c r="F103" s="58"/>
      <c r="G103" s="58"/>
      <c r="H103" s="58"/>
      <c r="I103" s="58"/>
      <c r="J103" s="58"/>
      <c r="K103" s="58"/>
      <c r="L103" s="58"/>
      <c r="M103" s="58"/>
      <c r="N103" s="124"/>
    </row>
    <row r="104" spans="1:14" s="56" customFormat="1" x14ac:dyDescent="0.3">
      <c r="A104" s="63"/>
      <c r="B104" s="58"/>
      <c r="F104" s="58"/>
      <c r="G104" s="58"/>
      <c r="H104" s="58"/>
      <c r="I104" s="58"/>
      <c r="J104" s="58"/>
      <c r="K104" s="58"/>
      <c r="L104" s="58"/>
      <c r="M104" s="58"/>
      <c r="N104" s="124"/>
    </row>
    <row r="105" spans="1:14" s="56" customFormat="1" x14ac:dyDescent="0.3">
      <c r="A105" s="63"/>
      <c r="B105" s="58"/>
      <c r="F105" s="58"/>
      <c r="G105" s="58"/>
      <c r="H105" s="58"/>
      <c r="I105" s="58"/>
      <c r="J105" s="58"/>
      <c r="K105" s="58"/>
      <c r="L105" s="58"/>
      <c r="M105" s="58"/>
      <c r="N105" s="124"/>
    </row>
    <row r="106" spans="1:14" s="56" customFormat="1" x14ac:dyDescent="0.3">
      <c r="A106" s="63"/>
      <c r="B106" s="58"/>
      <c r="F106" s="58"/>
      <c r="G106" s="58"/>
      <c r="H106" s="58"/>
      <c r="I106" s="58"/>
      <c r="J106" s="58"/>
      <c r="K106" s="58"/>
      <c r="L106" s="58"/>
      <c r="M106" s="58"/>
      <c r="N106" s="124"/>
    </row>
    <row r="107" spans="1:14" s="56" customFormat="1" x14ac:dyDescent="0.3">
      <c r="A107" s="63"/>
      <c r="B107" s="58"/>
      <c r="F107" s="58"/>
      <c r="G107" s="58"/>
      <c r="H107" s="58"/>
      <c r="I107" s="58"/>
      <c r="J107" s="58"/>
      <c r="K107" s="58"/>
      <c r="L107" s="58"/>
      <c r="M107" s="58"/>
      <c r="N107" s="124"/>
    </row>
    <row r="108" spans="1:14" s="56" customFormat="1" x14ac:dyDescent="0.3">
      <c r="A108" s="63"/>
      <c r="B108" s="58"/>
      <c r="F108" s="58"/>
      <c r="G108" s="58"/>
      <c r="H108" s="58"/>
      <c r="I108" s="58"/>
      <c r="J108" s="58"/>
      <c r="K108" s="58"/>
      <c r="L108" s="58"/>
      <c r="M108" s="58"/>
      <c r="N108" s="124"/>
    </row>
    <row r="109" spans="1:14" s="56" customFormat="1" x14ac:dyDescent="0.3">
      <c r="A109" s="63"/>
      <c r="B109" s="58"/>
      <c r="F109" s="58"/>
      <c r="G109" s="58"/>
      <c r="H109" s="58"/>
      <c r="I109" s="58"/>
      <c r="J109" s="58"/>
      <c r="K109" s="58"/>
      <c r="L109" s="58"/>
      <c r="M109" s="58"/>
      <c r="N109" s="124"/>
    </row>
    <row r="110" spans="1:14" s="56" customFormat="1" x14ac:dyDescent="0.3">
      <c r="A110" s="63"/>
      <c r="B110" s="58"/>
      <c r="F110" s="58"/>
      <c r="G110" s="58"/>
      <c r="H110" s="58"/>
      <c r="I110" s="58"/>
      <c r="J110" s="58"/>
      <c r="K110" s="58"/>
      <c r="L110" s="58"/>
      <c r="M110" s="58"/>
      <c r="N110" s="124"/>
    </row>
    <row r="111" spans="1:14" s="56" customFormat="1" x14ac:dyDescent="0.3">
      <c r="A111" s="63"/>
      <c r="B111" s="58"/>
      <c r="F111" s="58"/>
      <c r="G111" s="58"/>
      <c r="H111" s="58"/>
      <c r="I111" s="58"/>
      <c r="J111" s="58"/>
      <c r="K111" s="58"/>
      <c r="L111" s="58"/>
      <c r="M111" s="58"/>
      <c r="N111" s="124"/>
    </row>
    <row r="112" spans="1:14" s="56" customFormat="1" x14ac:dyDescent="0.3">
      <c r="A112" s="63"/>
      <c r="B112" s="58"/>
      <c r="F112" s="58"/>
      <c r="G112" s="58"/>
      <c r="H112" s="58"/>
      <c r="I112" s="58"/>
      <c r="J112" s="58"/>
      <c r="K112" s="58"/>
      <c r="L112" s="58"/>
      <c r="M112" s="58"/>
      <c r="N112" s="124"/>
    </row>
    <row r="113" spans="1:14" s="56" customFormat="1" x14ac:dyDescent="0.3">
      <c r="A113" s="63"/>
      <c r="B113" s="58"/>
      <c r="F113" s="58"/>
      <c r="G113" s="58"/>
      <c r="H113" s="58"/>
      <c r="I113" s="58"/>
      <c r="J113" s="58"/>
      <c r="K113" s="58"/>
      <c r="L113" s="58"/>
      <c r="M113" s="58"/>
      <c r="N113" s="124"/>
    </row>
    <row r="114" spans="1:14" s="56" customFormat="1" x14ac:dyDescent="0.3">
      <c r="A114" s="63"/>
      <c r="B114" s="58"/>
      <c r="F114" s="58"/>
      <c r="G114" s="58"/>
      <c r="H114" s="58"/>
      <c r="I114" s="58"/>
      <c r="J114" s="58"/>
      <c r="K114" s="58"/>
      <c r="L114" s="58"/>
      <c r="M114" s="58"/>
      <c r="N114" s="124"/>
    </row>
    <row r="115" spans="1:14" s="56" customFormat="1" x14ac:dyDescent="0.3">
      <c r="A115" s="63"/>
      <c r="B115" s="58"/>
      <c r="F115" s="58"/>
      <c r="G115" s="58"/>
      <c r="H115" s="58"/>
      <c r="I115" s="58"/>
      <c r="J115" s="58"/>
      <c r="K115" s="58"/>
      <c r="L115" s="58"/>
      <c r="M115" s="58"/>
      <c r="N115" s="124"/>
    </row>
    <row r="116" spans="1:14" s="56" customFormat="1" x14ac:dyDescent="0.3">
      <c r="A116" s="63"/>
      <c r="B116" s="58"/>
      <c r="F116" s="58"/>
      <c r="G116" s="58"/>
      <c r="H116" s="58"/>
      <c r="I116" s="58"/>
      <c r="J116" s="58"/>
      <c r="K116" s="58"/>
      <c r="L116" s="58"/>
      <c r="M116" s="58"/>
      <c r="N116" s="124"/>
    </row>
    <row r="117" spans="1:14" s="56" customFormat="1" x14ac:dyDescent="0.3">
      <c r="A117" s="63"/>
      <c r="B117" s="58"/>
      <c r="F117" s="58"/>
      <c r="G117" s="58"/>
      <c r="H117" s="58"/>
      <c r="I117" s="58"/>
      <c r="J117" s="58"/>
      <c r="K117" s="58"/>
      <c r="L117" s="58"/>
      <c r="M117" s="58"/>
      <c r="N117" s="124"/>
    </row>
    <row r="118" spans="1:14" s="56" customFormat="1" x14ac:dyDescent="0.3">
      <c r="A118" s="63"/>
      <c r="B118" s="58"/>
      <c r="F118" s="58"/>
      <c r="G118" s="58"/>
      <c r="H118" s="58"/>
      <c r="I118" s="58"/>
      <c r="J118" s="58"/>
      <c r="K118" s="58"/>
      <c r="L118" s="58"/>
      <c r="M118" s="58"/>
      <c r="N118" s="124"/>
    </row>
    <row r="119" spans="1:14" s="56" customFormat="1" x14ac:dyDescent="0.3">
      <c r="A119" s="63"/>
      <c r="B119" s="58"/>
      <c r="F119" s="58"/>
      <c r="G119" s="58"/>
      <c r="H119" s="58"/>
      <c r="I119" s="58"/>
      <c r="J119" s="58"/>
      <c r="K119" s="58"/>
      <c r="L119" s="58"/>
      <c r="M119" s="58"/>
      <c r="N119" s="124"/>
    </row>
    <row r="120" spans="1:14" s="56" customFormat="1" x14ac:dyDescent="0.3">
      <c r="A120" s="63"/>
      <c r="B120" s="58"/>
      <c r="F120" s="58"/>
      <c r="G120" s="58"/>
      <c r="H120" s="58"/>
      <c r="I120" s="58"/>
      <c r="J120" s="58"/>
      <c r="K120" s="58"/>
      <c r="L120" s="58"/>
      <c r="M120" s="58"/>
      <c r="N120" s="124"/>
    </row>
    <row r="121" spans="1:14" s="56" customFormat="1" x14ac:dyDescent="0.3">
      <c r="A121" s="63"/>
      <c r="B121" s="58"/>
      <c r="F121" s="58"/>
      <c r="G121" s="58"/>
      <c r="H121" s="58"/>
      <c r="I121" s="58"/>
      <c r="J121" s="58"/>
      <c r="K121" s="58"/>
      <c r="L121" s="58"/>
      <c r="M121" s="58"/>
      <c r="N121" s="124"/>
    </row>
    <row r="122" spans="1:14" s="56" customFormat="1" x14ac:dyDescent="0.3">
      <c r="A122" s="63"/>
      <c r="B122" s="58"/>
      <c r="F122" s="58"/>
      <c r="G122" s="58"/>
      <c r="H122" s="58"/>
      <c r="I122" s="58"/>
      <c r="J122" s="58"/>
      <c r="K122" s="58"/>
      <c r="L122" s="58"/>
      <c r="M122" s="58"/>
      <c r="N122" s="124"/>
    </row>
    <row r="123" spans="1:14" s="56" customFormat="1" x14ac:dyDescent="0.3">
      <c r="A123" s="63"/>
      <c r="B123" s="58"/>
      <c r="F123" s="58"/>
      <c r="G123" s="58"/>
      <c r="H123" s="58"/>
      <c r="I123" s="58"/>
      <c r="J123" s="58"/>
      <c r="K123" s="58"/>
      <c r="L123" s="58"/>
      <c r="M123" s="58"/>
      <c r="N123" s="124"/>
    </row>
    <row r="124" spans="1:14" s="56" customFormat="1" x14ac:dyDescent="0.3">
      <c r="A124" s="63"/>
      <c r="B124" s="58"/>
      <c r="F124" s="58"/>
      <c r="G124" s="58"/>
      <c r="H124" s="58"/>
      <c r="I124" s="58"/>
      <c r="J124" s="58"/>
      <c r="K124" s="58"/>
      <c r="L124" s="58"/>
      <c r="M124" s="58"/>
      <c r="N124" s="124"/>
    </row>
    <row r="125" spans="1:14" s="56" customFormat="1" x14ac:dyDescent="0.3">
      <c r="A125" s="63"/>
      <c r="B125" s="58"/>
      <c r="F125" s="58"/>
      <c r="G125" s="58"/>
      <c r="H125" s="58"/>
      <c r="I125" s="58"/>
      <c r="J125" s="58"/>
      <c r="K125" s="58"/>
      <c r="L125" s="58"/>
      <c r="M125" s="58"/>
      <c r="N125" s="124"/>
    </row>
    <row r="126" spans="1:14" s="56" customFormat="1" x14ac:dyDescent="0.3">
      <c r="A126" s="63"/>
      <c r="B126" s="58"/>
      <c r="F126" s="58"/>
      <c r="G126" s="58"/>
      <c r="H126" s="58"/>
      <c r="I126" s="58"/>
      <c r="J126" s="58"/>
      <c r="K126" s="58"/>
      <c r="L126" s="58"/>
      <c r="M126" s="58"/>
      <c r="N126" s="124"/>
    </row>
    <row r="127" spans="1:14" s="56" customFormat="1" x14ac:dyDescent="0.3">
      <c r="A127" s="63"/>
      <c r="B127" s="58"/>
      <c r="F127" s="58"/>
      <c r="G127" s="58"/>
      <c r="H127" s="58"/>
      <c r="I127" s="58"/>
      <c r="J127" s="58"/>
      <c r="K127" s="58"/>
      <c r="L127" s="58"/>
      <c r="M127" s="58"/>
      <c r="N127" s="124"/>
    </row>
    <row r="128" spans="1:14" s="56" customFormat="1" x14ac:dyDescent="0.3">
      <c r="A128" s="63"/>
      <c r="B128" s="58"/>
      <c r="F128" s="58"/>
      <c r="G128" s="58"/>
      <c r="H128" s="58"/>
      <c r="I128" s="58"/>
      <c r="J128" s="58"/>
      <c r="K128" s="58"/>
      <c r="L128" s="58"/>
      <c r="M128" s="58"/>
      <c r="N128" s="124"/>
    </row>
    <row r="129" spans="1:14" s="56" customFormat="1" x14ac:dyDescent="0.3">
      <c r="A129" s="63"/>
      <c r="B129" s="58"/>
      <c r="F129" s="58"/>
      <c r="G129" s="58"/>
      <c r="H129" s="58"/>
      <c r="I129" s="58"/>
      <c r="J129" s="58"/>
      <c r="K129" s="58"/>
      <c r="L129" s="58"/>
      <c r="M129" s="58"/>
      <c r="N129" s="124"/>
    </row>
    <row r="130" spans="1:14" s="56" customFormat="1" x14ac:dyDescent="0.3">
      <c r="A130" s="63"/>
      <c r="B130" s="58"/>
      <c r="F130" s="58"/>
      <c r="G130" s="58"/>
      <c r="H130" s="58"/>
      <c r="I130" s="58"/>
      <c r="J130" s="58"/>
      <c r="K130" s="58"/>
      <c r="L130" s="58"/>
      <c r="M130" s="58"/>
      <c r="N130" s="124"/>
    </row>
    <row r="131" spans="1:14" s="56" customFormat="1" x14ac:dyDescent="0.3">
      <c r="A131" s="63"/>
      <c r="B131" s="58"/>
      <c r="F131" s="58"/>
      <c r="G131" s="58"/>
      <c r="H131" s="58"/>
      <c r="I131" s="58"/>
      <c r="J131" s="58"/>
      <c r="K131" s="58"/>
      <c r="L131" s="58"/>
      <c r="M131" s="58"/>
      <c r="N131" s="124"/>
    </row>
    <row r="132" spans="1:14" s="56" customFormat="1" x14ac:dyDescent="0.3">
      <c r="A132" s="63"/>
      <c r="B132" s="58"/>
      <c r="F132" s="58"/>
      <c r="G132" s="58"/>
      <c r="H132" s="58"/>
      <c r="I132" s="58"/>
      <c r="J132" s="58"/>
      <c r="K132" s="58"/>
      <c r="L132" s="58"/>
      <c r="M132" s="58"/>
      <c r="N132" s="124"/>
    </row>
    <row r="133" spans="1:14" s="56" customFormat="1" x14ac:dyDescent="0.3">
      <c r="A133" s="63"/>
      <c r="B133" s="58"/>
      <c r="F133" s="58"/>
      <c r="G133" s="58"/>
      <c r="H133" s="58"/>
      <c r="I133" s="58"/>
      <c r="J133" s="58"/>
      <c r="K133" s="58"/>
      <c r="L133" s="58"/>
      <c r="M133" s="58"/>
      <c r="N133" s="124"/>
    </row>
    <row r="134" spans="1:14" s="56" customFormat="1" x14ac:dyDescent="0.3">
      <c r="A134" s="63"/>
      <c r="B134" s="58"/>
      <c r="F134" s="58"/>
      <c r="G134" s="58"/>
      <c r="H134" s="58"/>
      <c r="I134" s="58"/>
      <c r="J134" s="58"/>
      <c r="K134" s="58"/>
      <c r="L134" s="58"/>
      <c r="M134" s="58"/>
      <c r="N134" s="124"/>
    </row>
    <row r="135" spans="1:14" s="56" customFormat="1" x14ac:dyDescent="0.3">
      <c r="A135" s="63"/>
      <c r="B135" s="58"/>
      <c r="F135" s="58"/>
      <c r="G135" s="58"/>
      <c r="H135" s="58"/>
      <c r="I135" s="58"/>
      <c r="J135" s="58"/>
      <c r="K135" s="58"/>
      <c r="L135" s="58"/>
      <c r="M135" s="58"/>
      <c r="N135" s="124"/>
    </row>
    <row r="136" spans="1:14" s="56" customFormat="1" x14ac:dyDescent="0.3">
      <c r="A136" s="63"/>
      <c r="B136" s="58"/>
      <c r="F136" s="58"/>
      <c r="G136" s="58"/>
      <c r="H136" s="58"/>
      <c r="I136" s="58"/>
      <c r="J136" s="58"/>
      <c r="K136" s="58"/>
      <c r="L136" s="58"/>
      <c r="M136" s="58"/>
      <c r="N136" s="124"/>
    </row>
    <row r="137" spans="1:14" s="56" customFormat="1" x14ac:dyDescent="0.3">
      <c r="A137" s="63"/>
      <c r="B137" s="58"/>
      <c r="F137" s="58"/>
      <c r="G137" s="58"/>
      <c r="H137" s="58"/>
      <c r="I137" s="58"/>
      <c r="J137" s="58"/>
      <c r="K137" s="58"/>
      <c r="L137" s="58"/>
      <c r="M137" s="58"/>
      <c r="N137" s="124"/>
    </row>
    <row r="138" spans="1:14" s="56" customFormat="1" x14ac:dyDescent="0.3">
      <c r="A138" s="63"/>
      <c r="B138" s="58"/>
      <c r="F138" s="58"/>
      <c r="G138" s="58"/>
      <c r="H138" s="58"/>
      <c r="I138" s="58"/>
      <c r="J138" s="58"/>
      <c r="K138" s="58"/>
      <c r="L138" s="58"/>
      <c r="M138" s="58"/>
      <c r="N138" s="124"/>
    </row>
    <row r="139" spans="1:14" s="56" customFormat="1" x14ac:dyDescent="0.3">
      <c r="A139" s="63"/>
      <c r="B139" s="58"/>
      <c r="F139" s="58"/>
      <c r="G139" s="58"/>
      <c r="H139" s="58"/>
      <c r="I139" s="58"/>
      <c r="J139" s="58"/>
      <c r="K139" s="58"/>
      <c r="L139" s="58"/>
      <c r="M139" s="58"/>
      <c r="N139" s="124"/>
    </row>
    <row r="140" spans="1:14" s="56" customFormat="1" x14ac:dyDescent="0.3">
      <c r="A140" s="63"/>
      <c r="B140" s="58"/>
      <c r="F140" s="58"/>
      <c r="G140" s="58"/>
      <c r="H140" s="58"/>
      <c r="I140" s="58"/>
      <c r="J140" s="58"/>
      <c r="K140" s="58"/>
      <c r="L140" s="58"/>
      <c r="M140" s="58"/>
      <c r="N140" s="124"/>
    </row>
    <row r="141" spans="1:14" s="56" customFormat="1" x14ac:dyDescent="0.3">
      <c r="A141" s="63"/>
      <c r="B141" s="58"/>
      <c r="F141" s="58"/>
      <c r="G141" s="58"/>
      <c r="H141" s="58"/>
      <c r="I141" s="58"/>
      <c r="J141" s="58"/>
      <c r="K141" s="58"/>
      <c r="L141" s="58"/>
      <c r="M141" s="58"/>
      <c r="N141" s="124"/>
    </row>
    <row r="142" spans="1:14" s="56" customFormat="1" x14ac:dyDescent="0.3">
      <c r="A142" s="63"/>
      <c r="B142" s="58"/>
      <c r="F142" s="58"/>
      <c r="G142" s="58"/>
      <c r="H142" s="58"/>
      <c r="I142" s="58"/>
      <c r="J142" s="58"/>
      <c r="K142" s="58"/>
      <c r="L142" s="58"/>
      <c r="M142" s="58"/>
      <c r="N142" s="124"/>
    </row>
    <row r="143" spans="1:14" s="56" customFormat="1" x14ac:dyDescent="0.3">
      <c r="A143" s="63"/>
      <c r="B143" s="58"/>
      <c r="F143" s="58"/>
      <c r="G143" s="58"/>
      <c r="H143" s="58"/>
      <c r="I143" s="58"/>
      <c r="J143" s="58"/>
      <c r="K143" s="58"/>
      <c r="L143" s="58"/>
      <c r="M143" s="58"/>
      <c r="N143" s="124"/>
    </row>
    <row r="144" spans="1:14" s="56" customFormat="1" x14ac:dyDescent="0.3">
      <c r="A144" s="63"/>
      <c r="B144" s="58"/>
      <c r="F144" s="58"/>
      <c r="G144" s="58"/>
      <c r="H144" s="58"/>
      <c r="I144" s="58"/>
      <c r="J144" s="58"/>
      <c r="K144" s="58"/>
      <c r="L144" s="58"/>
      <c r="M144" s="58"/>
      <c r="N144" s="124"/>
    </row>
    <row r="145" spans="1:14" s="56" customFormat="1" x14ac:dyDescent="0.3">
      <c r="A145" s="63"/>
      <c r="B145" s="58"/>
      <c r="F145" s="58"/>
      <c r="G145" s="58"/>
      <c r="H145" s="58"/>
      <c r="I145" s="58"/>
      <c r="J145" s="58"/>
      <c r="K145" s="58"/>
      <c r="L145" s="58"/>
      <c r="M145" s="58"/>
      <c r="N145" s="124"/>
    </row>
    <row r="146" spans="1:14" s="56" customFormat="1" x14ac:dyDescent="0.3">
      <c r="A146" s="63"/>
      <c r="B146" s="58"/>
      <c r="F146" s="58"/>
      <c r="G146" s="58"/>
      <c r="H146" s="58"/>
      <c r="I146" s="58"/>
      <c r="J146" s="58"/>
      <c r="K146" s="58"/>
      <c r="L146" s="58"/>
      <c r="M146" s="58"/>
      <c r="N146" s="124"/>
    </row>
    <row r="147" spans="1:14" s="56" customFormat="1" x14ac:dyDescent="0.3">
      <c r="A147" s="63"/>
      <c r="B147" s="58"/>
      <c r="F147" s="58"/>
      <c r="G147" s="58"/>
      <c r="H147" s="58"/>
      <c r="I147" s="58"/>
      <c r="J147" s="58"/>
      <c r="K147" s="58"/>
      <c r="L147" s="58"/>
      <c r="M147" s="58"/>
      <c r="N147" s="124"/>
    </row>
    <row r="148" spans="1:14" s="56" customFormat="1" x14ac:dyDescent="0.3">
      <c r="A148" s="63"/>
      <c r="B148" s="58"/>
      <c r="F148" s="58"/>
      <c r="G148" s="58"/>
      <c r="H148" s="58"/>
      <c r="I148" s="58"/>
      <c r="J148" s="58"/>
      <c r="K148" s="58"/>
      <c r="L148" s="58"/>
      <c r="M148" s="58"/>
      <c r="N148" s="124"/>
    </row>
    <row r="149" spans="1:14" s="56" customFormat="1" x14ac:dyDescent="0.3">
      <c r="A149" s="63"/>
      <c r="B149" s="58"/>
      <c r="F149" s="58"/>
      <c r="G149" s="58"/>
      <c r="H149" s="58"/>
      <c r="I149" s="58"/>
      <c r="J149" s="58"/>
      <c r="K149" s="58"/>
      <c r="L149" s="58"/>
      <c r="M149" s="58"/>
      <c r="N149" s="124"/>
    </row>
    <row r="150" spans="1:14" s="56" customFormat="1" x14ac:dyDescent="0.3">
      <c r="A150" s="63"/>
      <c r="B150" s="58"/>
      <c r="F150" s="58"/>
      <c r="G150" s="58"/>
      <c r="H150" s="58"/>
      <c r="I150" s="58"/>
      <c r="J150" s="58"/>
      <c r="K150" s="58"/>
      <c r="L150" s="58"/>
      <c r="M150" s="58"/>
      <c r="N150" s="124"/>
    </row>
    <row r="151" spans="1:14" s="56" customFormat="1" x14ac:dyDescent="0.3">
      <c r="A151" s="63"/>
      <c r="B151" s="58"/>
      <c r="F151" s="58"/>
      <c r="G151" s="58"/>
      <c r="H151" s="58"/>
      <c r="I151" s="58"/>
      <c r="J151" s="58"/>
      <c r="K151" s="58"/>
      <c r="L151" s="58"/>
      <c r="M151" s="58"/>
      <c r="N151" s="124"/>
    </row>
    <row r="152" spans="1:14" s="56" customFormat="1" x14ac:dyDescent="0.3">
      <c r="A152" s="63"/>
      <c r="B152" s="58"/>
      <c r="F152" s="58"/>
      <c r="G152" s="58"/>
      <c r="H152" s="58"/>
      <c r="I152" s="58"/>
      <c r="J152" s="58"/>
      <c r="K152" s="58"/>
      <c r="L152" s="58"/>
      <c r="M152" s="58"/>
      <c r="N152" s="124"/>
    </row>
    <row r="153" spans="1:14" s="56" customFormat="1" x14ac:dyDescent="0.3">
      <c r="A153" s="63"/>
      <c r="B153" s="58"/>
      <c r="F153" s="58"/>
      <c r="G153" s="58"/>
      <c r="H153" s="58"/>
      <c r="I153" s="58"/>
      <c r="J153" s="58"/>
      <c r="K153" s="58"/>
      <c r="L153" s="58"/>
      <c r="M153" s="58"/>
      <c r="N153" s="124"/>
    </row>
    <row r="154" spans="1:14" s="56" customFormat="1" x14ac:dyDescent="0.3">
      <c r="A154" s="63"/>
      <c r="B154" s="58"/>
      <c r="F154" s="58"/>
      <c r="G154" s="58"/>
      <c r="H154" s="58"/>
      <c r="I154" s="58"/>
      <c r="J154" s="58"/>
      <c r="K154" s="58"/>
      <c r="L154" s="58"/>
      <c r="M154" s="58"/>
      <c r="N154" s="124"/>
    </row>
    <row r="155" spans="1:14" s="56" customFormat="1" x14ac:dyDescent="0.3">
      <c r="A155" s="63"/>
      <c r="B155" s="58"/>
      <c r="F155" s="58"/>
      <c r="G155" s="58"/>
      <c r="H155" s="58"/>
      <c r="I155" s="58"/>
      <c r="J155" s="58"/>
      <c r="K155" s="58"/>
      <c r="L155" s="58"/>
      <c r="M155" s="58"/>
      <c r="N155" s="124"/>
    </row>
    <row r="156" spans="1:14" s="56" customFormat="1" x14ac:dyDescent="0.3">
      <c r="A156" s="63"/>
      <c r="B156" s="58"/>
      <c r="F156" s="58"/>
      <c r="G156" s="58"/>
      <c r="H156" s="58"/>
      <c r="I156" s="58"/>
      <c r="J156" s="58"/>
      <c r="K156" s="58"/>
      <c r="L156" s="58"/>
      <c r="M156" s="58"/>
      <c r="N156" s="124"/>
    </row>
    <row r="157" spans="1:14" s="56" customFormat="1" x14ac:dyDescent="0.3">
      <c r="A157" s="63"/>
      <c r="B157" s="58"/>
      <c r="F157" s="58"/>
      <c r="G157" s="58"/>
      <c r="H157" s="58"/>
      <c r="I157" s="58"/>
      <c r="J157" s="58"/>
      <c r="K157" s="58"/>
      <c r="L157" s="58"/>
      <c r="M157" s="58"/>
      <c r="N157" s="124"/>
    </row>
    <row r="158" spans="1:14" s="56" customFormat="1" x14ac:dyDescent="0.3">
      <c r="A158" s="63"/>
      <c r="B158" s="58"/>
      <c r="F158" s="58"/>
      <c r="G158" s="58"/>
      <c r="H158" s="58"/>
      <c r="I158" s="58"/>
      <c r="J158" s="58"/>
      <c r="K158" s="58"/>
      <c r="L158" s="58"/>
      <c r="M158" s="58"/>
      <c r="N158" s="124"/>
    </row>
    <row r="159" spans="1:14" s="56" customFormat="1" x14ac:dyDescent="0.3">
      <c r="A159" s="63"/>
      <c r="B159" s="58"/>
      <c r="F159" s="58"/>
      <c r="G159" s="58"/>
      <c r="H159" s="58"/>
      <c r="I159" s="58"/>
      <c r="J159" s="58"/>
      <c r="K159" s="58"/>
      <c r="L159" s="58"/>
      <c r="M159" s="58"/>
      <c r="N159" s="124"/>
    </row>
    <row r="160" spans="1:14" s="56" customFormat="1" x14ac:dyDescent="0.3">
      <c r="A160" s="63"/>
      <c r="B160" s="58"/>
      <c r="F160" s="58"/>
      <c r="G160" s="58"/>
      <c r="H160" s="58"/>
      <c r="I160" s="58"/>
      <c r="J160" s="58"/>
      <c r="K160" s="58"/>
      <c r="L160" s="58"/>
      <c r="M160" s="58"/>
      <c r="N160" s="124"/>
    </row>
    <row r="161" spans="1:14" s="56" customFormat="1" x14ac:dyDescent="0.3">
      <c r="A161" s="63"/>
      <c r="B161" s="58"/>
      <c r="F161" s="58"/>
      <c r="G161" s="58"/>
      <c r="H161" s="58"/>
      <c r="I161" s="58"/>
      <c r="J161" s="58"/>
      <c r="K161" s="58"/>
      <c r="L161" s="58"/>
      <c r="M161" s="58"/>
      <c r="N161" s="124"/>
    </row>
    <row r="162" spans="1:14" s="56" customFormat="1" x14ac:dyDescent="0.3">
      <c r="A162" s="63"/>
      <c r="B162" s="58"/>
      <c r="F162" s="58"/>
      <c r="G162" s="58"/>
      <c r="H162" s="58"/>
      <c r="I162" s="58"/>
      <c r="J162" s="58"/>
      <c r="K162" s="58"/>
      <c r="L162" s="58"/>
      <c r="M162" s="58"/>
      <c r="N162" s="124"/>
    </row>
    <row r="163" spans="1:14" s="56" customFormat="1" x14ac:dyDescent="0.3">
      <c r="A163" s="63"/>
      <c r="B163" s="58"/>
      <c r="F163" s="58"/>
      <c r="G163" s="58"/>
      <c r="H163" s="58"/>
      <c r="I163" s="58"/>
      <c r="J163" s="58"/>
      <c r="K163" s="58"/>
      <c r="L163" s="58"/>
      <c r="M163" s="58"/>
      <c r="N163" s="124"/>
    </row>
    <row r="164" spans="1:14" s="56" customFormat="1" x14ac:dyDescent="0.3">
      <c r="A164" s="63"/>
      <c r="B164" s="58"/>
      <c r="F164" s="58"/>
      <c r="G164" s="58"/>
      <c r="H164" s="58"/>
      <c r="I164" s="58"/>
      <c r="J164" s="58"/>
      <c r="K164" s="58"/>
      <c r="L164" s="58"/>
      <c r="M164" s="58"/>
      <c r="N164" s="124"/>
    </row>
    <row r="165" spans="1:14" s="56" customFormat="1" x14ac:dyDescent="0.3">
      <c r="A165" s="63"/>
      <c r="B165" s="58"/>
      <c r="F165" s="58"/>
      <c r="G165" s="58"/>
      <c r="H165" s="58"/>
      <c r="I165" s="58"/>
      <c r="J165" s="58"/>
      <c r="K165" s="58"/>
      <c r="L165" s="58"/>
      <c r="M165" s="58"/>
      <c r="N165" s="124"/>
    </row>
    <row r="166" spans="1:14" s="56" customFormat="1" x14ac:dyDescent="0.3">
      <c r="A166" s="63"/>
      <c r="B166" s="58"/>
      <c r="F166" s="58"/>
      <c r="G166" s="58"/>
      <c r="H166" s="58"/>
      <c r="I166" s="58"/>
      <c r="J166" s="58"/>
      <c r="K166" s="58"/>
      <c r="L166" s="58"/>
      <c r="M166" s="58"/>
      <c r="N166" s="124"/>
    </row>
    <row r="167" spans="1:14" s="56" customFormat="1" x14ac:dyDescent="0.3">
      <c r="A167" s="63"/>
      <c r="B167" s="58"/>
      <c r="F167" s="58"/>
      <c r="G167" s="58"/>
      <c r="H167" s="58"/>
      <c r="I167" s="58"/>
      <c r="J167" s="58"/>
      <c r="K167" s="58"/>
      <c r="L167" s="58"/>
      <c r="M167" s="58"/>
      <c r="N167" s="124"/>
    </row>
    <row r="168" spans="1:14" s="56" customFormat="1" x14ac:dyDescent="0.3">
      <c r="A168" s="63"/>
      <c r="B168" s="58"/>
      <c r="F168" s="58"/>
      <c r="G168" s="58"/>
      <c r="H168" s="58"/>
      <c r="I168" s="58"/>
      <c r="J168" s="58"/>
      <c r="K168" s="58"/>
      <c r="L168" s="58"/>
      <c r="M168" s="58"/>
      <c r="N168" s="124"/>
    </row>
    <row r="169" spans="1:14" s="56" customFormat="1" x14ac:dyDescent="0.3">
      <c r="A169" s="63"/>
      <c r="B169" s="58"/>
      <c r="F169" s="58"/>
      <c r="G169" s="58"/>
      <c r="H169" s="58"/>
      <c r="I169" s="58"/>
      <c r="J169" s="58"/>
      <c r="K169" s="58"/>
      <c r="L169" s="58"/>
      <c r="M169" s="58"/>
      <c r="N169" s="124"/>
    </row>
    <row r="170" spans="1:14" s="56" customFormat="1" x14ac:dyDescent="0.3">
      <c r="A170" s="63"/>
      <c r="B170" s="58"/>
      <c r="F170" s="58"/>
      <c r="G170" s="58"/>
      <c r="H170" s="58"/>
      <c r="I170" s="58"/>
      <c r="J170" s="58"/>
      <c r="K170" s="58"/>
      <c r="L170" s="58"/>
      <c r="M170" s="58"/>
      <c r="N170" s="124"/>
    </row>
    <row r="171" spans="1:14" s="56" customFormat="1" x14ac:dyDescent="0.3">
      <c r="A171" s="63"/>
      <c r="B171" s="58"/>
      <c r="F171" s="58"/>
      <c r="G171" s="58"/>
      <c r="H171" s="58"/>
      <c r="I171" s="58"/>
      <c r="J171" s="58"/>
      <c r="K171" s="58"/>
      <c r="L171" s="58"/>
      <c r="M171" s="58"/>
      <c r="N171" s="124"/>
    </row>
    <row r="172" spans="1:14" s="56" customFormat="1" x14ac:dyDescent="0.3">
      <c r="A172" s="63"/>
      <c r="B172" s="58"/>
      <c r="F172" s="58"/>
      <c r="G172" s="58"/>
      <c r="H172" s="58"/>
      <c r="I172" s="58"/>
      <c r="J172" s="58"/>
      <c r="K172" s="58"/>
      <c r="L172" s="58"/>
      <c r="M172" s="58"/>
      <c r="N172" s="124"/>
    </row>
    <row r="173" spans="1:14" s="56" customFormat="1" x14ac:dyDescent="0.3">
      <c r="A173" s="63"/>
      <c r="B173" s="58"/>
      <c r="F173" s="58"/>
      <c r="G173" s="58"/>
      <c r="H173" s="58"/>
      <c r="I173" s="58"/>
      <c r="J173" s="58"/>
      <c r="K173" s="58"/>
      <c r="L173" s="58"/>
      <c r="M173" s="58"/>
      <c r="N173" s="124"/>
    </row>
    <row r="174" spans="1:14" s="56" customFormat="1" x14ac:dyDescent="0.3">
      <c r="A174" s="63"/>
      <c r="B174" s="58"/>
      <c r="F174" s="58"/>
      <c r="G174" s="58"/>
      <c r="H174" s="58"/>
      <c r="I174" s="58"/>
      <c r="J174" s="58"/>
      <c r="K174" s="58"/>
      <c r="L174" s="58"/>
      <c r="M174" s="58"/>
      <c r="N174" s="124"/>
    </row>
    <row r="175" spans="1:14" s="56" customFormat="1" x14ac:dyDescent="0.3">
      <c r="A175" s="63"/>
      <c r="B175" s="58"/>
      <c r="F175" s="58"/>
      <c r="G175" s="58"/>
      <c r="H175" s="58"/>
      <c r="I175" s="58"/>
      <c r="J175" s="58"/>
      <c r="K175" s="58"/>
      <c r="L175" s="58"/>
      <c r="M175" s="58"/>
      <c r="N175" s="124"/>
    </row>
    <row r="176" spans="1:14" s="56" customFormat="1" x14ac:dyDescent="0.3">
      <c r="A176" s="63"/>
      <c r="B176" s="58"/>
      <c r="F176" s="58"/>
      <c r="G176" s="58"/>
      <c r="H176" s="58"/>
      <c r="I176" s="58"/>
      <c r="J176" s="58"/>
      <c r="K176" s="58"/>
      <c r="L176" s="58"/>
      <c r="M176" s="58"/>
      <c r="N176" s="124"/>
    </row>
    <row r="177" spans="1:14" s="56" customFormat="1" x14ac:dyDescent="0.3">
      <c r="A177" s="63"/>
      <c r="B177" s="58"/>
      <c r="F177" s="58"/>
      <c r="G177" s="58"/>
      <c r="H177" s="58"/>
      <c r="I177" s="58"/>
      <c r="J177" s="58"/>
      <c r="K177" s="58"/>
      <c r="L177" s="58"/>
      <c r="M177" s="58"/>
      <c r="N177" s="124"/>
    </row>
    <row r="178" spans="1:14" s="56" customFormat="1" x14ac:dyDescent="0.3">
      <c r="A178" s="63"/>
      <c r="B178" s="58"/>
      <c r="F178" s="58"/>
      <c r="G178" s="58"/>
      <c r="H178" s="58"/>
      <c r="I178" s="58"/>
      <c r="J178" s="58"/>
      <c r="K178" s="58"/>
      <c r="L178" s="58"/>
      <c r="M178" s="58"/>
      <c r="N178" s="124"/>
    </row>
    <row r="179" spans="1:14" s="56" customFormat="1" x14ac:dyDescent="0.3">
      <c r="A179" s="63"/>
      <c r="B179" s="58"/>
      <c r="F179" s="58"/>
      <c r="G179" s="58"/>
      <c r="H179" s="58"/>
      <c r="I179" s="58"/>
      <c r="J179" s="58"/>
      <c r="K179" s="58"/>
      <c r="L179" s="58"/>
      <c r="M179" s="58"/>
      <c r="N179" s="124"/>
    </row>
    <row r="180" spans="1:14" s="56" customFormat="1" x14ac:dyDescent="0.3">
      <c r="A180" s="63"/>
      <c r="B180" s="58"/>
      <c r="F180" s="58"/>
      <c r="G180" s="58"/>
      <c r="H180" s="58"/>
      <c r="I180" s="58"/>
      <c r="J180" s="58"/>
      <c r="K180" s="58"/>
      <c r="L180" s="58"/>
      <c r="M180" s="58"/>
      <c r="N180" s="124"/>
    </row>
    <row r="181" spans="1:14" s="56" customFormat="1" x14ac:dyDescent="0.3">
      <c r="A181" s="63"/>
      <c r="B181" s="58"/>
      <c r="F181" s="58"/>
      <c r="G181" s="58"/>
      <c r="H181" s="58"/>
      <c r="I181" s="58"/>
      <c r="J181" s="58"/>
      <c r="K181" s="58"/>
      <c r="L181" s="58"/>
      <c r="M181" s="58"/>
      <c r="N181" s="124"/>
    </row>
    <row r="182" spans="1:14" s="56" customFormat="1" x14ac:dyDescent="0.3">
      <c r="A182" s="63"/>
      <c r="B182" s="58"/>
      <c r="F182" s="58"/>
      <c r="G182" s="58"/>
      <c r="H182" s="58"/>
      <c r="I182" s="58"/>
      <c r="J182" s="58"/>
      <c r="K182" s="58"/>
      <c r="L182" s="58"/>
      <c r="M182" s="58"/>
      <c r="N182" s="124"/>
    </row>
    <row r="183" spans="1:14" s="56" customFormat="1" x14ac:dyDescent="0.3">
      <c r="A183" s="63"/>
      <c r="B183" s="58"/>
      <c r="F183" s="58"/>
      <c r="G183" s="58"/>
      <c r="H183" s="58"/>
      <c r="I183" s="58"/>
      <c r="J183" s="58"/>
      <c r="K183" s="58"/>
      <c r="L183" s="58"/>
      <c r="M183" s="58"/>
      <c r="N183" s="124"/>
    </row>
    <row r="184" spans="1:14" s="56" customFormat="1" x14ac:dyDescent="0.3">
      <c r="A184" s="63"/>
      <c r="B184" s="58"/>
      <c r="F184" s="58"/>
      <c r="G184" s="58"/>
      <c r="H184" s="58"/>
      <c r="I184" s="58"/>
      <c r="J184" s="58"/>
      <c r="K184" s="58"/>
      <c r="L184" s="58"/>
      <c r="M184" s="58"/>
      <c r="N184" s="124"/>
    </row>
    <row r="185" spans="1:14" s="56" customFormat="1" x14ac:dyDescent="0.3">
      <c r="A185" s="63"/>
      <c r="B185" s="58"/>
      <c r="F185" s="58"/>
      <c r="G185" s="58"/>
      <c r="H185" s="58"/>
      <c r="I185" s="58"/>
      <c r="J185" s="58"/>
      <c r="K185" s="58"/>
      <c r="L185" s="58"/>
      <c r="M185" s="58"/>
      <c r="N185" s="124"/>
    </row>
    <row r="186" spans="1:14" s="56" customFormat="1" x14ac:dyDescent="0.3">
      <c r="A186" s="63"/>
      <c r="B186" s="58"/>
      <c r="F186" s="58"/>
      <c r="G186" s="58"/>
      <c r="H186" s="58"/>
      <c r="I186" s="58"/>
      <c r="J186" s="58"/>
      <c r="K186" s="58"/>
      <c r="L186" s="58"/>
      <c r="M186" s="58"/>
      <c r="N186" s="124"/>
    </row>
    <row r="187" spans="1:14" s="56" customFormat="1" x14ac:dyDescent="0.3">
      <c r="A187" s="63"/>
      <c r="B187" s="58"/>
      <c r="F187" s="58"/>
      <c r="G187" s="58"/>
      <c r="H187" s="58"/>
      <c r="I187" s="58"/>
      <c r="J187" s="58"/>
      <c r="K187" s="58"/>
      <c r="L187" s="58"/>
      <c r="M187" s="58"/>
      <c r="N187" s="124"/>
    </row>
    <row r="188" spans="1:14" s="56" customFormat="1" x14ac:dyDescent="0.3">
      <c r="A188" s="63"/>
      <c r="B188" s="58"/>
      <c r="F188" s="58"/>
      <c r="G188" s="58"/>
      <c r="H188" s="58"/>
      <c r="I188" s="58"/>
      <c r="J188" s="58"/>
      <c r="K188" s="58"/>
      <c r="L188" s="58"/>
      <c r="M188" s="58"/>
      <c r="N188" s="124"/>
    </row>
    <row r="189" spans="1:14" s="56" customFormat="1" x14ac:dyDescent="0.3">
      <c r="A189" s="63"/>
      <c r="B189" s="58"/>
      <c r="F189" s="58"/>
      <c r="G189" s="58"/>
      <c r="H189" s="58"/>
      <c r="I189" s="58"/>
      <c r="J189" s="58"/>
      <c r="K189" s="58"/>
      <c r="L189" s="58"/>
      <c r="M189" s="58"/>
      <c r="N189" s="124"/>
    </row>
    <row r="190" spans="1:14" s="56" customFormat="1" x14ac:dyDescent="0.3">
      <c r="A190" s="63"/>
      <c r="B190" s="58"/>
      <c r="F190" s="58"/>
      <c r="G190" s="58"/>
      <c r="H190" s="58"/>
      <c r="I190" s="58"/>
      <c r="J190" s="58"/>
      <c r="K190" s="58"/>
      <c r="L190" s="58"/>
      <c r="M190" s="58"/>
      <c r="N190" s="124"/>
    </row>
    <row r="191" spans="1:14" s="56" customFormat="1" x14ac:dyDescent="0.3">
      <c r="A191" s="63"/>
      <c r="B191" s="58"/>
      <c r="F191" s="58"/>
      <c r="G191" s="58"/>
      <c r="H191" s="58"/>
      <c r="I191" s="58"/>
      <c r="J191" s="58"/>
      <c r="K191" s="58"/>
      <c r="L191" s="58"/>
      <c r="M191" s="58"/>
      <c r="N191" s="124"/>
    </row>
    <row r="192" spans="1:14" s="56" customFormat="1" x14ac:dyDescent="0.3">
      <c r="A192" s="63"/>
      <c r="B192" s="58"/>
      <c r="F192" s="58"/>
      <c r="G192" s="58"/>
      <c r="H192" s="58"/>
      <c r="I192" s="58"/>
      <c r="J192" s="58"/>
      <c r="K192" s="58"/>
      <c r="L192" s="58"/>
      <c r="M192" s="58"/>
      <c r="N192" s="124"/>
    </row>
    <row r="193" spans="1:14" s="56" customFormat="1" x14ac:dyDescent="0.3">
      <c r="A193" s="63"/>
      <c r="B193" s="58"/>
      <c r="F193" s="58"/>
      <c r="G193" s="58"/>
      <c r="H193" s="58"/>
      <c r="I193" s="58"/>
      <c r="J193" s="58"/>
      <c r="K193" s="58"/>
      <c r="L193" s="58"/>
      <c r="M193" s="58"/>
      <c r="N193" s="124"/>
    </row>
    <row r="194" spans="1:14" s="56" customFormat="1" x14ac:dyDescent="0.3">
      <c r="A194" s="63"/>
      <c r="B194" s="58"/>
      <c r="F194" s="58"/>
      <c r="G194" s="58"/>
      <c r="H194" s="58"/>
      <c r="I194" s="58"/>
      <c r="J194" s="58"/>
      <c r="K194" s="58"/>
      <c r="L194" s="58"/>
      <c r="M194" s="58"/>
      <c r="N194" s="124"/>
    </row>
    <row r="195" spans="1:14" s="56" customFormat="1" x14ac:dyDescent="0.3">
      <c r="A195" s="63"/>
      <c r="B195" s="58"/>
      <c r="F195" s="58"/>
      <c r="G195" s="58"/>
      <c r="H195" s="58"/>
      <c r="I195" s="58"/>
      <c r="J195" s="58"/>
      <c r="K195" s="58"/>
      <c r="L195" s="58"/>
      <c r="M195" s="58"/>
      <c r="N195" s="124"/>
    </row>
    <row r="196" spans="1:14" s="56" customFormat="1" x14ac:dyDescent="0.3">
      <c r="A196" s="63"/>
      <c r="B196" s="58"/>
      <c r="F196" s="58"/>
      <c r="G196" s="58"/>
      <c r="H196" s="58"/>
      <c r="I196" s="58"/>
      <c r="J196" s="58"/>
      <c r="K196" s="58"/>
      <c r="L196" s="58"/>
      <c r="M196" s="58"/>
      <c r="N196" s="124"/>
    </row>
    <row r="197" spans="1:14" s="56" customFormat="1" x14ac:dyDescent="0.3">
      <c r="A197" s="63"/>
      <c r="B197" s="58"/>
      <c r="F197" s="58"/>
      <c r="G197" s="58"/>
      <c r="H197" s="58"/>
      <c r="I197" s="58"/>
      <c r="J197" s="58"/>
      <c r="K197" s="58"/>
      <c r="L197" s="58"/>
      <c r="M197" s="58"/>
      <c r="N197" s="124"/>
    </row>
    <row r="198" spans="1:14" s="56" customFormat="1" x14ac:dyDescent="0.3">
      <c r="A198" s="63"/>
      <c r="B198" s="58"/>
      <c r="F198" s="58"/>
      <c r="G198" s="58"/>
      <c r="H198" s="58"/>
      <c r="I198" s="58"/>
      <c r="J198" s="58"/>
      <c r="K198" s="58"/>
      <c r="L198" s="58"/>
      <c r="M198" s="58"/>
      <c r="N198" s="124"/>
    </row>
    <row r="199" spans="1:14" s="56" customFormat="1" x14ac:dyDescent="0.3">
      <c r="A199" s="63"/>
      <c r="B199" s="58"/>
      <c r="F199" s="58"/>
      <c r="G199" s="58"/>
      <c r="H199" s="58"/>
      <c r="I199" s="58"/>
      <c r="J199" s="58"/>
      <c r="K199" s="58"/>
      <c r="L199" s="58"/>
      <c r="M199" s="58"/>
      <c r="N199" s="124"/>
    </row>
    <row r="200" spans="1:14" s="56" customFormat="1" x14ac:dyDescent="0.3">
      <c r="A200" s="63"/>
      <c r="B200" s="58"/>
      <c r="F200" s="58"/>
      <c r="G200" s="58"/>
      <c r="H200" s="58"/>
      <c r="I200" s="58"/>
      <c r="J200" s="58"/>
      <c r="K200" s="58"/>
      <c r="L200" s="58"/>
      <c r="M200" s="58"/>
      <c r="N200" s="124"/>
    </row>
    <row r="201" spans="1:14" s="56" customFormat="1" x14ac:dyDescent="0.3">
      <c r="A201" s="63"/>
      <c r="B201" s="58"/>
      <c r="F201" s="58"/>
      <c r="G201" s="58"/>
      <c r="H201" s="58"/>
      <c r="I201" s="58"/>
      <c r="J201" s="58"/>
      <c r="K201" s="58"/>
      <c r="L201" s="58"/>
      <c r="M201" s="58"/>
      <c r="N201" s="124"/>
    </row>
    <row r="202" spans="1:14" s="56" customFormat="1" x14ac:dyDescent="0.3">
      <c r="A202" s="63"/>
      <c r="B202" s="58"/>
      <c r="F202" s="58"/>
      <c r="G202" s="58"/>
      <c r="H202" s="58"/>
      <c r="I202" s="58"/>
      <c r="J202" s="58"/>
      <c r="K202" s="58"/>
      <c r="L202" s="58"/>
      <c r="M202" s="58"/>
      <c r="N202" s="124"/>
    </row>
    <row r="203" spans="1:14" s="56" customFormat="1" x14ac:dyDescent="0.3">
      <c r="A203" s="63"/>
      <c r="B203" s="58"/>
      <c r="F203" s="58"/>
      <c r="G203" s="58"/>
      <c r="H203" s="58"/>
      <c r="I203" s="58"/>
      <c r="J203" s="58"/>
      <c r="K203" s="58"/>
      <c r="L203" s="58"/>
      <c r="M203" s="58"/>
      <c r="N203" s="124"/>
    </row>
    <row r="204" spans="1:14" s="56" customFormat="1" x14ac:dyDescent="0.3">
      <c r="A204" s="63"/>
      <c r="B204" s="58"/>
      <c r="F204" s="58"/>
      <c r="G204" s="58"/>
      <c r="H204" s="58"/>
      <c r="I204" s="58"/>
      <c r="J204" s="58"/>
      <c r="K204" s="58"/>
      <c r="L204" s="58"/>
      <c r="M204" s="58"/>
      <c r="N204" s="124"/>
    </row>
    <row r="205" spans="1:14" s="56" customFormat="1" x14ac:dyDescent="0.3">
      <c r="A205" s="63"/>
      <c r="B205" s="58"/>
      <c r="F205" s="58"/>
      <c r="G205" s="58"/>
      <c r="H205" s="58"/>
      <c r="I205" s="58"/>
      <c r="J205" s="58"/>
      <c r="K205" s="58"/>
      <c r="L205" s="58"/>
      <c r="M205" s="58"/>
      <c r="N205" s="124"/>
    </row>
    <row r="206" spans="1:14" s="56" customFormat="1" x14ac:dyDescent="0.3">
      <c r="A206" s="63"/>
      <c r="B206" s="58"/>
      <c r="F206" s="58"/>
      <c r="G206" s="58"/>
      <c r="H206" s="58"/>
      <c r="I206" s="58"/>
      <c r="J206" s="58"/>
      <c r="K206" s="58"/>
      <c r="L206" s="58"/>
      <c r="M206" s="58"/>
      <c r="N206" s="124"/>
    </row>
    <row r="207" spans="1:14" s="56" customFormat="1" x14ac:dyDescent="0.3">
      <c r="A207" s="63"/>
      <c r="B207" s="58"/>
      <c r="F207" s="58"/>
      <c r="G207" s="58"/>
      <c r="H207" s="58"/>
      <c r="I207" s="58"/>
      <c r="J207" s="58"/>
      <c r="K207" s="58"/>
      <c r="L207" s="58"/>
      <c r="M207" s="58"/>
      <c r="N207" s="124"/>
    </row>
    <row r="208" spans="1:14" s="56" customFormat="1" x14ac:dyDescent="0.3">
      <c r="A208" s="63"/>
      <c r="B208" s="58"/>
      <c r="F208" s="58"/>
      <c r="G208" s="58"/>
      <c r="H208" s="58"/>
      <c r="I208" s="58"/>
      <c r="J208" s="58"/>
      <c r="K208" s="58"/>
      <c r="L208" s="58"/>
      <c r="M208" s="58"/>
      <c r="N208" s="124"/>
    </row>
    <row r="209" spans="1:14" s="56" customFormat="1" x14ac:dyDescent="0.3">
      <c r="A209" s="63"/>
      <c r="B209" s="58"/>
      <c r="F209" s="58"/>
      <c r="G209" s="58"/>
      <c r="H209" s="58"/>
      <c r="I209" s="58"/>
      <c r="J209" s="58"/>
      <c r="K209" s="58"/>
      <c r="L209" s="58"/>
      <c r="M209" s="58"/>
      <c r="N209" s="124"/>
    </row>
    <row r="210" spans="1:14" s="56" customFormat="1" x14ac:dyDescent="0.3">
      <c r="A210" s="63"/>
      <c r="B210" s="58"/>
      <c r="F210" s="58"/>
      <c r="G210" s="58"/>
      <c r="H210" s="58"/>
      <c r="I210" s="58"/>
      <c r="J210" s="58"/>
      <c r="K210" s="58"/>
      <c r="L210" s="58"/>
      <c r="M210" s="58"/>
      <c r="N210" s="124"/>
    </row>
    <row r="211" spans="1:14" s="56" customFormat="1" x14ac:dyDescent="0.3">
      <c r="A211" s="63"/>
      <c r="B211" s="58"/>
      <c r="F211" s="58"/>
      <c r="G211" s="58"/>
      <c r="H211" s="58"/>
      <c r="I211" s="58"/>
      <c r="J211" s="58"/>
      <c r="K211" s="58"/>
      <c r="L211" s="58"/>
      <c r="M211" s="58"/>
      <c r="N211" s="124"/>
    </row>
    <row r="212" spans="1:14" s="56" customFormat="1" x14ac:dyDescent="0.3">
      <c r="A212" s="63"/>
      <c r="B212" s="58"/>
      <c r="F212" s="58"/>
      <c r="G212" s="58"/>
      <c r="H212" s="58"/>
      <c r="I212" s="58"/>
      <c r="J212" s="58"/>
      <c r="K212" s="58"/>
      <c r="L212" s="58"/>
      <c r="M212" s="58"/>
      <c r="N212" s="124"/>
    </row>
    <row r="213" spans="1:14" s="56" customFormat="1" x14ac:dyDescent="0.3">
      <c r="A213" s="63"/>
      <c r="B213" s="58"/>
      <c r="F213" s="58"/>
      <c r="G213" s="58"/>
      <c r="H213" s="58"/>
      <c r="I213" s="58"/>
      <c r="J213" s="58"/>
      <c r="K213" s="58"/>
      <c r="L213" s="58"/>
      <c r="M213" s="58"/>
      <c r="N213" s="124"/>
    </row>
    <row r="214" spans="1:14" s="56" customFormat="1" x14ac:dyDescent="0.3">
      <c r="A214" s="63"/>
      <c r="B214" s="58"/>
      <c r="F214" s="58"/>
      <c r="G214" s="58"/>
      <c r="H214" s="58"/>
      <c r="I214" s="58"/>
      <c r="J214" s="58"/>
      <c r="K214" s="58"/>
      <c r="L214" s="58"/>
      <c r="M214" s="58"/>
      <c r="N214" s="124"/>
    </row>
    <row r="215" spans="1:14" s="56" customFormat="1" x14ac:dyDescent="0.3">
      <c r="A215" s="63"/>
      <c r="B215" s="58"/>
      <c r="F215" s="58"/>
      <c r="G215" s="58"/>
      <c r="H215" s="58"/>
      <c r="I215" s="58"/>
      <c r="J215" s="58"/>
      <c r="K215" s="58"/>
      <c r="L215" s="58"/>
      <c r="M215" s="58"/>
      <c r="N215" s="124"/>
    </row>
    <row r="216" spans="1:14" s="56" customFormat="1" x14ac:dyDescent="0.3">
      <c r="A216" s="63"/>
      <c r="B216" s="58"/>
      <c r="F216" s="58"/>
      <c r="G216" s="58"/>
      <c r="H216" s="58"/>
      <c r="I216" s="58"/>
      <c r="J216" s="58"/>
      <c r="K216" s="58"/>
      <c r="L216" s="58"/>
      <c r="M216" s="58"/>
      <c r="N216" s="124"/>
    </row>
    <row r="217" spans="1:14" s="56" customFormat="1" x14ac:dyDescent="0.3">
      <c r="A217" s="63"/>
      <c r="B217" s="58"/>
      <c r="F217" s="58"/>
      <c r="G217" s="58"/>
      <c r="H217" s="58"/>
      <c r="I217" s="58"/>
      <c r="J217" s="58"/>
      <c r="K217" s="58"/>
      <c r="L217" s="58"/>
      <c r="M217" s="58"/>
      <c r="N217" s="124"/>
    </row>
    <row r="218" spans="1:14" s="56" customFormat="1" x14ac:dyDescent="0.3">
      <c r="A218" s="63"/>
      <c r="B218" s="58"/>
      <c r="F218" s="58"/>
      <c r="G218" s="58"/>
      <c r="H218" s="58"/>
      <c r="I218" s="58"/>
      <c r="J218" s="58"/>
      <c r="K218" s="58"/>
      <c r="L218" s="58"/>
      <c r="M218" s="58"/>
      <c r="N218" s="124"/>
    </row>
    <row r="219" spans="1:14" s="56" customFormat="1" x14ac:dyDescent="0.3">
      <c r="A219" s="63"/>
      <c r="B219" s="58"/>
      <c r="F219" s="58"/>
      <c r="G219" s="58"/>
      <c r="H219" s="58"/>
      <c r="I219" s="58"/>
      <c r="J219" s="58"/>
      <c r="K219" s="58"/>
      <c r="L219" s="58"/>
      <c r="M219" s="58"/>
      <c r="N219" s="124"/>
    </row>
    <row r="220" spans="1:14" s="56" customFormat="1" x14ac:dyDescent="0.3">
      <c r="A220" s="63"/>
      <c r="B220" s="58"/>
      <c r="F220" s="58"/>
      <c r="G220" s="58"/>
      <c r="H220" s="58"/>
      <c r="I220" s="58"/>
      <c r="J220" s="58"/>
      <c r="K220" s="58"/>
      <c r="L220" s="58"/>
      <c r="M220" s="58"/>
      <c r="N220" s="124"/>
    </row>
    <row r="221" spans="1:14" s="56" customFormat="1" x14ac:dyDescent="0.3">
      <c r="A221" s="63"/>
      <c r="B221" s="58"/>
      <c r="F221" s="58"/>
      <c r="G221" s="58"/>
      <c r="H221" s="58"/>
      <c r="I221" s="58"/>
      <c r="J221" s="58"/>
      <c r="K221" s="58"/>
      <c r="L221" s="58"/>
      <c r="M221" s="58"/>
      <c r="N221" s="124"/>
    </row>
    <row r="222" spans="1:14" s="56" customFormat="1" x14ac:dyDescent="0.3">
      <c r="A222" s="63"/>
      <c r="B222" s="58"/>
      <c r="F222" s="58"/>
      <c r="G222" s="58"/>
      <c r="H222" s="58"/>
      <c r="I222" s="58"/>
      <c r="J222" s="58"/>
      <c r="K222" s="58"/>
      <c r="L222" s="58"/>
      <c r="M222" s="58"/>
      <c r="N222" s="124"/>
    </row>
    <row r="223" spans="1:14" s="56" customFormat="1" x14ac:dyDescent="0.3">
      <c r="A223" s="63"/>
      <c r="B223" s="58"/>
      <c r="F223" s="58"/>
      <c r="G223" s="58"/>
      <c r="H223" s="58"/>
      <c r="I223" s="58"/>
      <c r="J223" s="58"/>
      <c r="K223" s="58"/>
      <c r="L223" s="58"/>
      <c r="M223" s="58"/>
      <c r="N223" s="124"/>
    </row>
    <row r="224" spans="1:14" s="56" customFormat="1" x14ac:dyDescent="0.3">
      <c r="A224" s="63"/>
      <c r="B224" s="58"/>
      <c r="F224" s="58"/>
      <c r="G224" s="58"/>
      <c r="H224" s="58"/>
      <c r="I224" s="58"/>
      <c r="J224" s="58"/>
      <c r="K224" s="58"/>
      <c r="L224" s="58"/>
      <c r="M224" s="58"/>
      <c r="N224" s="124"/>
    </row>
    <row r="225" spans="1:15" s="56" customFormat="1" x14ac:dyDescent="0.3">
      <c r="A225" s="63"/>
      <c r="B225" s="58"/>
      <c r="F225" s="58"/>
      <c r="G225" s="58"/>
      <c r="H225" s="58"/>
      <c r="I225" s="58"/>
      <c r="J225" s="58"/>
      <c r="K225" s="58"/>
      <c r="L225" s="58"/>
      <c r="M225" s="58"/>
      <c r="N225" s="124"/>
    </row>
    <row r="226" spans="1:15" s="56" customFormat="1" x14ac:dyDescent="0.3">
      <c r="A226" s="63"/>
      <c r="B226" s="58"/>
      <c r="F226" s="58"/>
      <c r="G226" s="58"/>
      <c r="H226" s="58"/>
      <c r="I226" s="58"/>
      <c r="J226" s="58"/>
      <c r="K226" s="58"/>
      <c r="L226" s="58"/>
      <c r="M226" s="58"/>
      <c r="N226" s="124"/>
    </row>
    <row r="227" spans="1:15" s="56" customFormat="1" x14ac:dyDescent="0.3">
      <c r="A227" s="63"/>
      <c r="B227" s="58"/>
      <c r="F227" s="58"/>
      <c r="G227" s="58"/>
      <c r="H227" s="58"/>
      <c r="I227" s="58"/>
      <c r="J227" s="58"/>
      <c r="K227" s="58"/>
      <c r="L227" s="58"/>
      <c r="M227" s="58"/>
      <c r="N227" s="124"/>
    </row>
    <row r="228" spans="1:15" s="56" customFormat="1" x14ac:dyDescent="0.3">
      <c r="A228" s="63"/>
      <c r="B228" s="58"/>
      <c r="F228" s="58"/>
      <c r="G228" s="58"/>
      <c r="H228" s="58"/>
      <c r="I228" s="58"/>
      <c r="J228" s="58"/>
      <c r="K228" s="58"/>
      <c r="L228" s="58"/>
      <c r="M228" s="58"/>
      <c r="N228" s="124"/>
    </row>
    <row r="229" spans="1:15" x14ac:dyDescent="0.3">
      <c r="A229" s="63"/>
      <c r="B229" s="58"/>
      <c r="C229" s="56"/>
      <c r="D229" s="56"/>
      <c r="E229" s="56"/>
      <c r="F229" s="58"/>
      <c r="G229" s="58"/>
      <c r="H229" s="58"/>
      <c r="I229" s="58"/>
      <c r="J229" s="58"/>
      <c r="K229" s="58"/>
      <c r="L229" s="58"/>
      <c r="M229" s="58"/>
      <c r="N229" s="124"/>
      <c r="O229" s="56"/>
    </row>
    <row r="230" spans="1:15" x14ac:dyDescent="0.3">
      <c r="A230" s="63"/>
      <c r="B230" s="58"/>
      <c r="C230" s="56"/>
      <c r="D230" s="56"/>
      <c r="E230" s="56"/>
      <c r="F230" s="58"/>
      <c r="G230" s="58"/>
      <c r="H230" s="58"/>
      <c r="I230" s="58"/>
      <c r="J230" s="58"/>
      <c r="K230" s="58"/>
      <c r="L230" s="58"/>
      <c r="M230" s="58"/>
      <c r="N230" s="124"/>
      <c r="O230" s="56"/>
    </row>
  </sheetData>
  <mergeCells count="13">
    <mergeCell ref="O2:O3"/>
    <mergeCell ref="A4:O4"/>
    <mergeCell ref="A27:O27"/>
    <mergeCell ref="A1:O1"/>
    <mergeCell ref="A2:A3"/>
    <mergeCell ref="B2:B3"/>
    <mergeCell ref="C2:C3"/>
    <mergeCell ref="D2:D3"/>
    <mergeCell ref="E2:E3"/>
    <mergeCell ref="F2:K2"/>
    <mergeCell ref="L2:L3"/>
    <mergeCell ref="M2:M3"/>
    <mergeCell ref="N2:N3"/>
  </mergeCells>
  <conditionalFormatting sqref="F26:K26">
    <cfRule type="cellIs" dxfId="4" priority="6" operator="equal">
      <formula>0</formula>
    </cfRule>
    <cfRule type="cellIs" dxfId="3" priority="7" operator="equal">
      <formula>0</formula>
    </cfRule>
  </conditionalFormatting>
  <conditionalFormatting sqref="F26:K26 F28:K44">
    <cfRule type="cellIs" dxfId="2" priority="5" operator="equal">
      <formula>0</formula>
    </cfRule>
  </conditionalFormatting>
  <conditionalFormatting sqref="F5:K25">
    <cfRule type="cellIs" dxfId="1" priority="4" operator="equal">
      <formula>0</formula>
    </cfRule>
  </conditionalFormatting>
  <conditionalFormatting sqref="J5:K25 J28:K43">
    <cfRule type="cellIs" dxfId="0" priority="3" operator="greaterThan">
      <formula>0.99499</formula>
    </cfRule>
  </conditionalFormatting>
  <conditionalFormatting sqref="B28:B44">
    <cfRule type="dataBar" priority="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{C5490E6C-C278-4E99-B071-90DBEE74442D}</x14:id>
        </ext>
      </extLst>
    </cfRule>
  </conditionalFormatting>
  <conditionalFormatting sqref="B5:B26">
    <cfRule type="dataBar" priority="1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{0EBCFF3E-30A5-4108-AFED-2DF2A5E3D0CC}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490E6C-C278-4E99-B071-90DBEE7444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B28:B44</xm:sqref>
        </x14:conditionalFormatting>
        <x14:conditionalFormatting xmlns:xm="http://schemas.microsoft.com/office/excel/2006/main">
          <x14:cfRule type="dataBar" id="{0EBCFF3E-30A5-4108-AFED-2DF2A5E3D0C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B5:B26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Prvostepeni 30.9.2022</vt:lpstr>
      <vt:lpstr>Drugostepeni 30.9.2022</vt:lpstr>
      <vt:lpstr>'Drugostepeni 30.9.2022'!Print_Area</vt:lpstr>
      <vt:lpstr>'Prvostepeni 30.9.2022'!Print_Area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2022-10-27T12:08:12Z</dcterms:modified>
</cp:coreProperties>
</file>