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ZK 2025" sheetId="1" r:id="rId1"/>
    <sheet name="ZK 2025 po vrsti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C37" i="1" l="1"/>
  <c r="D37" i="1"/>
  <c r="B37" i="1"/>
</calcChain>
</file>

<file path=xl/sharedStrings.xml><?xml version="1.0" encoding="utf-8"?>
<sst xmlns="http://schemas.openxmlformats.org/spreadsheetml/2006/main" count="423" uniqueCount="84">
  <si>
    <t>Općinski sud Bihać</t>
  </si>
  <si>
    <t>Općinski sud Bosanska Krupa</t>
  </si>
  <si>
    <t>Općinski sud Cazin</t>
  </si>
  <si>
    <t>Općinski sud Sanski Most</t>
  </si>
  <si>
    <t>Općinski sud Velika Kladuša</t>
  </si>
  <si>
    <t>Općinski sud Orašje</t>
  </si>
  <si>
    <t>Općinski sud Gračanica</t>
  </si>
  <si>
    <t>Općinski sud Gradačac</t>
  </si>
  <si>
    <t>Općinski sud Kalesija</t>
  </si>
  <si>
    <t>Općinski sud Srebrenik</t>
  </si>
  <si>
    <t>Općinski sud Tuzla</t>
  </si>
  <si>
    <t>Općinski sud Živinice</t>
  </si>
  <si>
    <t>Općinski sud Kakanj</t>
  </si>
  <si>
    <t>Općinski sud Tešanj</t>
  </si>
  <si>
    <t>Općinski sud Visoko</t>
  </si>
  <si>
    <t>Općinski sud Zavidovići</t>
  </si>
  <si>
    <t>Općinski sud Zenica</t>
  </si>
  <si>
    <t>Općinski sud Žepče</t>
  </si>
  <si>
    <t>Općinski sud Goražde</t>
  </si>
  <si>
    <t>Općinski sud Bugojno</t>
  </si>
  <si>
    <t>Općinski sud Kiseljak</t>
  </si>
  <si>
    <t>Općinski sud Travnik</t>
  </si>
  <si>
    <t>Općinski sud Čapljina</t>
  </si>
  <si>
    <t>Općinski sud Čitluk</t>
  </si>
  <si>
    <t>Općinski sud Konjic</t>
  </si>
  <si>
    <t>Općinski sud Mostar</t>
  </si>
  <si>
    <t>Općinski sud Ljubuški</t>
  </si>
  <si>
    <t>Općinski sud Široki Brijeg</t>
  </si>
  <si>
    <t>Općinski sud Sarajevo</t>
  </si>
  <si>
    <t>Općinski sud Livno</t>
  </si>
  <si>
    <t>Distrikt Brčko - Osnovni sud</t>
  </si>
  <si>
    <t>Općinski sud Lukavac</t>
  </si>
  <si>
    <t>Općinski sud Banovići</t>
  </si>
  <si>
    <t>Općinski sud Jajce</t>
  </si>
  <si>
    <t>ZK - Ostalo*</t>
  </si>
  <si>
    <t>ZK predmeti - Dn</t>
  </si>
  <si>
    <t>ZK predmeti - Nar</t>
  </si>
  <si>
    <t>ZK predmeti - Rz</t>
  </si>
  <si>
    <t>ZK predmeti - Kpu</t>
  </si>
  <si>
    <t>Sud*</t>
  </si>
  <si>
    <t>* Zemljišnoknjižni predmeti se odnose samo na predmete evidentirane u općinskim sudovima u Federaciji BiH i Osnovnom sudu Brčko distrikta, jer su zemljišnoknjižni predmeti 2011. godine izmješteni iz osnovnih sudova u Republici Srpskoj u nadležnost Republičke uprave za geodetske i imovinsko-pravne poslove, odnosno u njihove područne jedinice.</t>
  </si>
  <si>
    <t>Protok zemljšino-knjižnih predmeta po sudu u 2025. godini</t>
  </si>
  <si>
    <t>Broj neriješenih predmeta 01.01.2025.</t>
  </si>
  <si>
    <t>Broj primljenih predmeta tokom 2025.</t>
  </si>
  <si>
    <t>Broj riješenih predmeta tokom 2025.</t>
  </si>
  <si>
    <t>Broj neriješenih predmeta 31.12.2025.</t>
  </si>
  <si>
    <t>Općinski sud Banovići Ukupno</t>
  </si>
  <si>
    <t>Općinski sud Bihać Ukupno</t>
  </si>
  <si>
    <t>Općinski sud Bosanska Krupa Ukupno</t>
  </si>
  <si>
    <t>Općinski sud Bugojno Ukupno</t>
  </si>
  <si>
    <t>Općinski sud Cazin Ukupno</t>
  </si>
  <si>
    <t>Općinski sud Čapljina Ukupno</t>
  </si>
  <si>
    <t>Općinski sud Čitluk Ukupno</t>
  </si>
  <si>
    <t>Općinski sud Goražde Ukupno</t>
  </si>
  <si>
    <t>Općinski sud Gračanica Ukupno</t>
  </si>
  <si>
    <t>Općinski sud Gradačac Ukupno</t>
  </si>
  <si>
    <t>Općinski sud Jajce Ukupno</t>
  </si>
  <si>
    <t>Općinski sud Kakanj Ukupno</t>
  </si>
  <si>
    <t>Općinski sud Kalesija Ukupno</t>
  </si>
  <si>
    <t>Općinski sud Kiseljak Ukupno</t>
  </si>
  <si>
    <t>Općinski sud Konjic Ukupno</t>
  </si>
  <si>
    <t>Općinski sud Livno Ukupno</t>
  </si>
  <si>
    <t>Općinski sud Lukavac Ukupno</t>
  </si>
  <si>
    <t>Općinski sud Ljubuški Ukupno</t>
  </si>
  <si>
    <t>Općinski sud Mostar Ukupno</t>
  </si>
  <si>
    <t>Općinski sud Orašje Ukupno</t>
  </si>
  <si>
    <t>Općinski sud Sanski Most Ukupno</t>
  </si>
  <si>
    <t>Općinski sud Sarajevo Ukupno</t>
  </si>
  <si>
    <t>Općinski sud Srebrenik Ukupno</t>
  </si>
  <si>
    <t>Općinski sud Široki Brijeg Ukupno</t>
  </si>
  <si>
    <t>Općinski sud Tešanj Ukupno</t>
  </si>
  <si>
    <t>Općinski sud Travnik Ukupno</t>
  </si>
  <si>
    <t>Općinski sud Tuzla Ukupno</t>
  </si>
  <si>
    <t>Općinski sud Velika Kladuša Ukupno</t>
  </si>
  <si>
    <t>Općinski sud Visoko Ukupno</t>
  </si>
  <si>
    <t>Općinski sud Zavidovići Ukupno</t>
  </si>
  <si>
    <t>Općinski sud Zenica Ukupno</t>
  </si>
  <si>
    <t>Općinski sud Žepče Ukupno</t>
  </si>
  <si>
    <t>Općinski sud Živinice Ukupno</t>
  </si>
  <si>
    <t>Distrikt Brčko - Osnovni sud Ukupno</t>
  </si>
  <si>
    <t>Sud</t>
  </si>
  <si>
    <t>Vrsta ZK predmeta</t>
  </si>
  <si>
    <t>Protok zemljišno-knjižnih predmeta po sudu i vrsti predmeta u 2025. godini</t>
  </si>
  <si>
    <t>U K U P N 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</si>
</sst>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8F2E2"/>
        <bgColor indexed="64"/>
      </patternFill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3" fontId="2" fillId="0" borderId="0" xfId="0" applyNumberFormat="1" applyFont="1"/>
    <xf numFmtId="0" fontId="2" fillId="0" borderId="0" xfId="0" applyFont="1"/>
    <xf numFmtId="0" fontId="1" fillId="2" borderId="1" xfId="0" applyFont="1" applyFill="1" applyBorder="1" applyAlignment="1">
      <alignment vertical="center"/>
    </xf>
    <xf numFmtId="3" fontId="1" fillId="2" borderId="1" xfId="0" applyNumberFormat="1" applyFont="1" applyFill="1" applyBorder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wrapText="1"/>
    </xf>
    <xf numFmtId="0" fontId="2" fillId="0" borderId="1" xfId="0" applyFont="1" applyBorder="1"/>
    <xf numFmtId="3" fontId="2" fillId="0" borderId="1" xfId="0" applyNumberFormat="1" applyFont="1" applyBorder="1"/>
    <xf numFmtId="0" fontId="1" fillId="2" borderId="1" xfId="0" applyFont="1" applyFill="1" applyBorder="1"/>
    <xf numFmtId="3" fontId="1" fillId="2" borderId="1" xfId="0" applyNumberFormat="1" applyFont="1" applyFill="1" applyBorder="1"/>
    <xf numFmtId="3" fontId="2" fillId="0" borderId="1" xfId="0" applyNumberFormat="1" applyFont="1" applyFill="1" applyBorder="1"/>
    <xf numFmtId="0" fontId="1" fillId="2" borderId="1" xfId="0" applyFont="1" applyFill="1" applyBorder="1" applyAlignment="1">
      <alignment vertical="center" wrapText="1"/>
    </xf>
    <xf numFmtId="0" fontId="2" fillId="0" borderId="1" xfId="0" applyFont="1" applyBorder="1" applyAlignment="1"/>
    <xf numFmtId="0" fontId="1" fillId="3" borderId="1" xfId="0" applyFont="1" applyFill="1" applyBorder="1" applyAlignment="1"/>
    <xf numFmtId="0" fontId="2" fillId="3" borderId="1" xfId="0" applyFont="1" applyFill="1" applyBorder="1"/>
    <xf numFmtId="3" fontId="1" fillId="3" borderId="1" xfId="0" applyNumberFormat="1" applyFont="1" applyFill="1" applyBorder="1"/>
    <xf numFmtId="0" fontId="1" fillId="3" borderId="1" xfId="0" applyFont="1" applyFill="1" applyBorder="1"/>
    <xf numFmtId="0" fontId="1" fillId="2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F39"/>
  <sheetViews>
    <sheetView tabSelected="1" workbookViewId="0"/>
  </sheetViews>
  <sheetFormatPr defaultRowHeight="15" x14ac:dyDescent="0.25"/>
  <cols>
    <col min="1" max="1" width="30.5703125" customWidth="1"/>
    <col min="2" max="5" width="16.7109375" customWidth="1"/>
  </cols>
  <sheetData>
    <row r="1" spans="1:5" s="3" customFormat="1" ht="26.25" customHeight="1" x14ac:dyDescent="0.2">
      <c r="A1" s="1" t="s">
        <v>41</v>
      </c>
      <c r="B1" s="2"/>
      <c r="C1" s="2"/>
    </row>
    <row r="2" spans="1:5" s="3" customFormat="1" ht="45.75" customHeight="1" x14ac:dyDescent="0.2">
      <c r="A2" s="4" t="s">
        <v>39</v>
      </c>
      <c r="B2" s="5" t="s">
        <v>42</v>
      </c>
      <c r="C2" s="5" t="s">
        <v>43</v>
      </c>
      <c r="D2" s="5" t="s">
        <v>44</v>
      </c>
      <c r="E2" s="5" t="s">
        <v>45</v>
      </c>
    </row>
    <row r="3" spans="1:5" x14ac:dyDescent="0.25">
      <c r="A3" s="8" t="s">
        <v>32</v>
      </c>
      <c r="B3" s="9">
        <v>2</v>
      </c>
      <c r="C3" s="9">
        <v>3655</v>
      </c>
      <c r="D3" s="9">
        <v>3653</v>
      </c>
      <c r="E3" s="9">
        <f>B3+C3-D3</f>
        <v>4</v>
      </c>
    </row>
    <row r="4" spans="1:5" x14ac:dyDescent="0.25">
      <c r="A4" s="8" t="s">
        <v>0</v>
      </c>
      <c r="B4" s="9">
        <v>1944</v>
      </c>
      <c r="C4" s="9">
        <v>14505</v>
      </c>
      <c r="D4" s="9">
        <v>14517</v>
      </c>
      <c r="E4" s="9">
        <f>B4+C4-D4</f>
        <v>1932</v>
      </c>
    </row>
    <row r="5" spans="1:5" x14ac:dyDescent="0.25">
      <c r="A5" s="8" t="s">
        <v>1</v>
      </c>
      <c r="B5" s="9">
        <v>202</v>
      </c>
      <c r="C5" s="9">
        <v>5224</v>
      </c>
      <c r="D5" s="9">
        <v>5010</v>
      </c>
      <c r="E5" s="9">
        <f>B5+C5-D5</f>
        <v>416</v>
      </c>
    </row>
    <row r="6" spans="1:5" x14ac:dyDescent="0.25">
      <c r="A6" s="8" t="s">
        <v>19</v>
      </c>
      <c r="B6" s="9">
        <v>211</v>
      </c>
      <c r="C6" s="9">
        <v>17182</v>
      </c>
      <c r="D6" s="9">
        <v>16979</v>
      </c>
      <c r="E6" s="9">
        <f>B6+C6-D6</f>
        <v>414</v>
      </c>
    </row>
    <row r="7" spans="1:5" x14ac:dyDescent="0.25">
      <c r="A7" s="8" t="s">
        <v>2</v>
      </c>
      <c r="B7" s="9">
        <v>2582</v>
      </c>
      <c r="C7" s="9">
        <v>8959</v>
      </c>
      <c r="D7" s="9">
        <v>9961</v>
      </c>
      <c r="E7" s="9">
        <f>B7+C7-D7</f>
        <v>1580</v>
      </c>
    </row>
    <row r="8" spans="1:5" x14ac:dyDescent="0.25">
      <c r="A8" s="8" t="s">
        <v>22</v>
      </c>
      <c r="B8" s="9">
        <v>405</v>
      </c>
      <c r="C8" s="9">
        <v>22687</v>
      </c>
      <c r="D8" s="9">
        <v>22967</v>
      </c>
      <c r="E8" s="9">
        <f>B8+C8-D8</f>
        <v>125</v>
      </c>
    </row>
    <row r="9" spans="1:5" x14ac:dyDescent="0.25">
      <c r="A9" s="8" t="s">
        <v>23</v>
      </c>
      <c r="B9" s="9">
        <v>710</v>
      </c>
      <c r="C9" s="9">
        <v>6391</v>
      </c>
      <c r="D9" s="9">
        <v>6509</v>
      </c>
      <c r="E9" s="9">
        <f>B9+C9-D9</f>
        <v>592</v>
      </c>
    </row>
    <row r="10" spans="1:5" x14ac:dyDescent="0.25">
      <c r="A10" s="8" t="s">
        <v>18</v>
      </c>
      <c r="B10" s="9">
        <v>1</v>
      </c>
      <c r="C10" s="9">
        <v>5769</v>
      </c>
      <c r="D10" s="9">
        <v>5770</v>
      </c>
      <c r="E10" s="9">
        <f>B10+C10-D10</f>
        <v>0</v>
      </c>
    </row>
    <row r="11" spans="1:5" x14ac:dyDescent="0.25">
      <c r="A11" s="8" t="s">
        <v>6</v>
      </c>
      <c r="B11" s="9">
        <v>6286</v>
      </c>
      <c r="C11" s="9">
        <v>13770</v>
      </c>
      <c r="D11" s="9">
        <v>14059</v>
      </c>
      <c r="E11" s="9">
        <f>B11+C11-D11</f>
        <v>5997</v>
      </c>
    </row>
    <row r="12" spans="1:5" x14ac:dyDescent="0.25">
      <c r="A12" s="8" t="s">
        <v>7</v>
      </c>
      <c r="B12" s="9">
        <v>1742</v>
      </c>
      <c r="C12" s="9">
        <v>8826</v>
      </c>
      <c r="D12" s="9">
        <v>9231</v>
      </c>
      <c r="E12" s="9">
        <f>B12+C12-D12</f>
        <v>1337</v>
      </c>
    </row>
    <row r="13" spans="1:5" x14ac:dyDescent="0.25">
      <c r="A13" s="8" t="s">
        <v>33</v>
      </c>
      <c r="B13" s="9">
        <v>210</v>
      </c>
      <c r="C13" s="9">
        <v>4693</v>
      </c>
      <c r="D13" s="9">
        <v>4477</v>
      </c>
      <c r="E13" s="9">
        <f>B13+C13-D13</f>
        <v>426</v>
      </c>
    </row>
    <row r="14" spans="1:5" x14ac:dyDescent="0.25">
      <c r="A14" s="8" t="s">
        <v>12</v>
      </c>
      <c r="B14" s="9">
        <v>4529</v>
      </c>
      <c r="C14" s="9">
        <v>7496</v>
      </c>
      <c r="D14" s="9">
        <v>7422</v>
      </c>
      <c r="E14" s="9">
        <f>B14+C14-D14</f>
        <v>4603</v>
      </c>
    </row>
    <row r="15" spans="1:5" x14ac:dyDescent="0.25">
      <c r="A15" s="8" t="s">
        <v>8</v>
      </c>
      <c r="B15" s="9">
        <v>335</v>
      </c>
      <c r="C15" s="9">
        <v>5011</v>
      </c>
      <c r="D15" s="9">
        <v>5306</v>
      </c>
      <c r="E15" s="12">
        <f>B15+C15-D15</f>
        <v>40</v>
      </c>
    </row>
    <row r="16" spans="1:5" x14ac:dyDescent="0.25">
      <c r="A16" s="8" t="s">
        <v>20</v>
      </c>
      <c r="B16" s="9">
        <v>33</v>
      </c>
      <c r="C16" s="9">
        <v>8837</v>
      </c>
      <c r="D16" s="9">
        <v>8834</v>
      </c>
      <c r="E16" s="9">
        <f>B16+C16-D16</f>
        <v>36</v>
      </c>
    </row>
    <row r="17" spans="1:5" x14ac:dyDescent="0.25">
      <c r="A17" s="8" t="s">
        <v>24</v>
      </c>
      <c r="B17" s="9">
        <v>198</v>
      </c>
      <c r="C17" s="9">
        <v>15859</v>
      </c>
      <c r="D17" s="9">
        <v>15604</v>
      </c>
      <c r="E17" s="9">
        <f>B17+C17-D17</f>
        <v>453</v>
      </c>
    </row>
    <row r="18" spans="1:5" x14ac:dyDescent="0.25">
      <c r="A18" s="8" t="s">
        <v>29</v>
      </c>
      <c r="B18" s="9">
        <v>104</v>
      </c>
      <c r="C18" s="9">
        <v>14555</v>
      </c>
      <c r="D18" s="9">
        <v>14601</v>
      </c>
      <c r="E18" s="9">
        <f>B18+C18-D18</f>
        <v>58</v>
      </c>
    </row>
    <row r="19" spans="1:5" x14ac:dyDescent="0.25">
      <c r="A19" s="8" t="s">
        <v>31</v>
      </c>
      <c r="B19" s="9">
        <v>6916</v>
      </c>
      <c r="C19" s="9">
        <v>8632</v>
      </c>
      <c r="D19" s="9">
        <v>8890</v>
      </c>
      <c r="E19" s="9">
        <f>B19+C19-D19</f>
        <v>6658</v>
      </c>
    </row>
    <row r="20" spans="1:5" x14ac:dyDescent="0.25">
      <c r="A20" s="8" t="s">
        <v>26</v>
      </c>
      <c r="B20" s="9">
        <v>8</v>
      </c>
      <c r="C20" s="9">
        <v>7754</v>
      </c>
      <c r="D20" s="9">
        <v>7714</v>
      </c>
      <c r="E20" s="9">
        <f>B20+C20-D20</f>
        <v>48</v>
      </c>
    </row>
    <row r="21" spans="1:5" x14ac:dyDescent="0.25">
      <c r="A21" s="8" t="s">
        <v>25</v>
      </c>
      <c r="B21" s="9">
        <v>22762</v>
      </c>
      <c r="C21" s="9">
        <v>43589</v>
      </c>
      <c r="D21" s="9">
        <v>47700</v>
      </c>
      <c r="E21" s="9">
        <f>B21+C21-D21</f>
        <v>18651</v>
      </c>
    </row>
    <row r="22" spans="1:5" x14ac:dyDescent="0.25">
      <c r="A22" s="8" t="s">
        <v>5</v>
      </c>
      <c r="B22" s="9">
        <v>1223</v>
      </c>
      <c r="C22" s="9">
        <v>7344</v>
      </c>
      <c r="D22" s="9">
        <v>6999</v>
      </c>
      <c r="E22" s="9">
        <f>B22+C22-D22</f>
        <v>1568</v>
      </c>
    </row>
    <row r="23" spans="1:5" x14ac:dyDescent="0.25">
      <c r="A23" s="8" t="s">
        <v>3</v>
      </c>
      <c r="B23" s="9">
        <v>4539</v>
      </c>
      <c r="C23" s="9">
        <v>10686</v>
      </c>
      <c r="D23" s="9">
        <v>12116</v>
      </c>
      <c r="E23" s="9">
        <f>B23+C23-D23</f>
        <v>3109</v>
      </c>
    </row>
    <row r="24" spans="1:5" x14ac:dyDescent="0.25">
      <c r="A24" s="8" t="s">
        <v>28</v>
      </c>
      <c r="B24" s="9">
        <v>663</v>
      </c>
      <c r="C24" s="9">
        <v>162978</v>
      </c>
      <c r="D24" s="9">
        <v>163141</v>
      </c>
      <c r="E24" s="9">
        <f>B24+C24-D24</f>
        <v>500</v>
      </c>
    </row>
    <row r="25" spans="1:5" x14ac:dyDescent="0.25">
      <c r="A25" s="8" t="s">
        <v>9</v>
      </c>
      <c r="B25" s="9">
        <v>630</v>
      </c>
      <c r="C25" s="9">
        <v>6124</v>
      </c>
      <c r="D25" s="9">
        <v>5781</v>
      </c>
      <c r="E25" s="9">
        <f>B25+C25-D25</f>
        <v>973</v>
      </c>
    </row>
    <row r="26" spans="1:5" x14ac:dyDescent="0.25">
      <c r="A26" s="8" t="s">
        <v>27</v>
      </c>
      <c r="B26" s="9">
        <v>17451</v>
      </c>
      <c r="C26" s="9">
        <v>7136</v>
      </c>
      <c r="D26" s="9">
        <v>8255</v>
      </c>
      <c r="E26" s="9">
        <f>B26+C26-D26</f>
        <v>16332</v>
      </c>
    </row>
    <row r="27" spans="1:5" x14ac:dyDescent="0.25">
      <c r="A27" s="8" t="s">
        <v>13</v>
      </c>
      <c r="B27" s="9">
        <v>6657</v>
      </c>
      <c r="C27" s="9">
        <v>12117</v>
      </c>
      <c r="D27" s="9">
        <v>12668</v>
      </c>
      <c r="E27" s="9">
        <f>B27+C27-D27</f>
        <v>6106</v>
      </c>
    </row>
    <row r="28" spans="1:5" x14ac:dyDescent="0.25">
      <c r="A28" s="8" t="s">
        <v>21</v>
      </c>
      <c r="B28" s="9">
        <v>630</v>
      </c>
      <c r="C28" s="9">
        <v>14826</v>
      </c>
      <c r="D28" s="9">
        <v>14099</v>
      </c>
      <c r="E28" s="9">
        <f>B28+C28-D28</f>
        <v>1357</v>
      </c>
    </row>
    <row r="29" spans="1:5" x14ac:dyDescent="0.25">
      <c r="A29" s="8" t="s">
        <v>10</v>
      </c>
      <c r="B29" s="9">
        <v>524</v>
      </c>
      <c r="C29" s="9">
        <v>29273</v>
      </c>
      <c r="D29" s="9">
        <v>28446</v>
      </c>
      <c r="E29" s="9">
        <f>B29+C29-D29</f>
        <v>1351</v>
      </c>
    </row>
    <row r="30" spans="1:5" x14ac:dyDescent="0.25">
      <c r="A30" s="8" t="s">
        <v>4</v>
      </c>
      <c r="B30" s="9">
        <v>2173</v>
      </c>
      <c r="C30" s="9">
        <v>7707</v>
      </c>
      <c r="D30" s="9">
        <v>8093</v>
      </c>
      <c r="E30" s="9">
        <f>B30+C30-D30</f>
        <v>1787</v>
      </c>
    </row>
    <row r="31" spans="1:5" x14ac:dyDescent="0.25">
      <c r="A31" s="8" t="s">
        <v>14</v>
      </c>
      <c r="B31" s="9">
        <v>1028</v>
      </c>
      <c r="C31" s="9">
        <v>29775</v>
      </c>
      <c r="D31" s="9">
        <v>30720</v>
      </c>
      <c r="E31" s="9">
        <f>B31+C31-D31</f>
        <v>83</v>
      </c>
    </row>
    <row r="32" spans="1:5" x14ac:dyDescent="0.25">
      <c r="A32" s="8" t="s">
        <v>15</v>
      </c>
      <c r="B32" s="9">
        <v>2082</v>
      </c>
      <c r="C32" s="9">
        <v>11195</v>
      </c>
      <c r="D32" s="9">
        <v>12038</v>
      </c>
      <c r="E32" s="9">
        <f>B32+C32-D32</f>
        <v>1239</v>
      </c>
    </row>
    <row r="33" spans="1:6" x14ac:dyDescent="0.25">
      <c r="A33" s="8" t="s">
        <v>16</v>
      </c>
      <c r="B33" s="9">
        <v>6136</v>
      </c>
      <c r="C33" s="9">
        <v>31455</v>
      </c>
      <c r="D33" s="9">
        <v>32864</v>
      </c>
      <c r="E33" s="9">
        <f>B33+C33-D33</f>
        <v>4727</v>
      </c>
    </row>
    <row r="34" spans="1:6" x14ac:dyDescent="0.25">
      <c r="A34" s="8" t="s">
        <v>17</v>
      </c>
      <c r="B34" s="9">
        <v>42</v>
      </c>
      <c r="C34" s="9">
        <v>2326</v>
      </c>
      <c r="D34" s="9">
        <v>2346</v>
      </c>
      <c r="E34" s="9">
        <f>B34+C34-D34</f>
        <v>22</v>
      </c>
    </row>
    <row r="35" spans="1:6" x14ac:dyDescent="0.25">
      <c r="A35" s="8" t="s">
        <v>11</v>
      </c>
      <c r="B35" s="9">
        <v>0</v>
      </c>
      <c r="C35" s="9">
        <v>12952</v>
      </c>
      <c r="D35" s="9">
        <v>12950</v>
      </c>
      <c r="E35" s="9">
        <f>B35+C35-D35</f>
        <v>2</v>
      </c>
    </row>
    <row r="36" spans="1:6" x14ac:dyDescent="0.25">
      <c r="A36" s="8" t="s">
        <v>30</v>
      </c>
      <c r="B36" s="9">
        <v>51</v>
      </c>
      <c r="C36" s="9">
        <v>35340</v>
      </c>
      <c r="D36" s="9">
        <v>34985</v>
      </c>
      <c r="E36" s="9">
        <f>B36+C36-D36</f>
        <v>406</v>
      </c>
    </row>
    <row r="37" spans="1:6" x14ac:dyDescent="0.25">
      <c r="A37" s="10"/>
      <c r="B37" s="11">
        <f>SUM(B3:B36)</f>
        <v>93009</v>
      </c>
      <c r="C37" s="11">
        <f t="shared" ref="C37:E37" si="0">SUM(C3:C36)</f>
        <v>604628</v>
      </c>
      <c r="D37" s="11">
        <f t="shared" si="0"/>
        <v>614705</v>
      </c>
      <c r="E37" s="11">
        <f t="shared" si="0"/>
        <v>82932</v>
      </c>
    </row>
    <row r="39" spans="1:6" ht="60" customHeight="1" x14ac:dyDescent="0.25">
      <c r="A39" s="6" t="s">
        <v>40</v>
      </c>
      <c r="B39" s="6"/>
      <c r="C39" s="6"/>
      <c r="D39" s="6"/>
      <c r="E39" s="6"/>
      <c r="F39" s="7"/>
    </row>
  </sheetData>
  <sortState ref="A2:F56">
    <sortCondition ref="A2:A56"/>
  </sortState>
  <mergeCells count="1">
    <mergeCell ref="A39:E39"/>
  </mergeCells>
  <pageMargins left="0.7" right="0.7" top="0.75" bottom="0.75" header="0.3" footer="0.3"/>
  <pageSetup paperSize="9" orientation="portrait" r:id="rId1"/>
  <headerFooter>
    <oddHeader>&amp;R&amp;"Arial,Regular"&amp;11&amp;B&amp;K000000JAVNO</oddHeader>
    <evenHeader>&amp;R&amp;"Arial,Regular"&amp;11&amp;B&amp;K000000JAVNO</evenHeader>
    <firstHeader>&amp;R&amp;"Arial,Regular"&amp;11&amp;B&amp;K000000JAVNO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F207"/>
  <sheetViews>
    <sheetView workbookViewId="0"/>
  </sheetViews>
  <sheetFormatPr defaultRowHeight="15" x14ac:dyDescent="0.25"/>
  <cols>
    <col min="1" max="1" width="29.42578125" style="3" customWidth="1"/>
    <col min="2" max="2" width="20" style="3" customWidth="1"/>
    <col min="3" max="6" width="16.140625" style="2" customWidth="1"/>
  </cols>
  <sheetData>
    <row r="1" spans="1:6" s="3" customFormat="1" ht="30" customHeight="1" x14ac:dyDescent="0.2">
      <c r="A1" s="1" t="s">
        <v>82</v>
      </c>
      <c r="B1" s="2"/>
    </row>
    <row r="2" spans="1:6" s="3" customFormat="1" ht="38.25" x14ac:dyDescent="0.2">
      <c r="A2" s="4" t="s">
        <v>80</v>
      </c>
      <c r="B2" s="13" t="s">
        <v>81</v>
      </c>
      <c r="C2" s="5" t="s">
        <v>42</v>
      </c>
      <c r="D2" s="5" t="s">
        <v>43</v>
      </c>
      <c r="E2" s="5" t="s">
        <v>44</v>
      </c>
      <c r="F2" s="5" t="s">
        <v>45</v>
      </c>
    </row>
    <row r="3" spans="1:6" x14ac:dyDescent="0.25">
      <c r="A3" s="14" t="s">
        <v>32</v>
      </c>
      <c r="B3" s="8" t="s">
        <v>35</v>
      </c>
      <c r="C3" s="9">
        <v>2</v>
      </c>
      <c r="D3" s="9">
        <v>884</v>
      </c>
      <c r="E3" s="9">
        <v>882</v>
      </c>
      <c r="F3" s="9">
        <v>4</v>
      </c>
    </row>
    <row r="4" spans="1:6" x14ac:dyDescent="0.25">
      <c r="A4" s="14" t="s">
        <v>32</v>
      </c>
      <c r="B4" s="8" t="s">
        <v>36</v>
      </c>
      <c r="C4" s="9">
        <v>0</v>
      </c>
      <c r="D4" s="9">
        <v>2427</v>
      </c>
      <c r="E4" s="9">
        <v>2427</v>
      </c>
      <c r="F4" s="9">
        <v>0</v>
      </c>
    </row>
    <row r="5" spans="1:6" x14ac:dyDescent="0.25">
      <c r="A5" s="14" t="s">
        <v>32</v>
      </c>
      <c r="B5" s="8" t="s">
        <v>37</v>
      </c>
      <c r="C5" s="9">
        <v>0</v>
      </c>
      <c r="D5" s="9">
        <v>264</v>
      </c>
      <c r="E5" s="9">
        <v>264</v>
      </c>
      <c r="F5" s="9">
        <v>0</v>
      </c>
    </row>
    <row r="6" spans="1:6" x14ac:dyDescent="0.25">
      <c r="A6" s="14" t="s">
        <v>32</v>
      </c>
      <c r="B6" s="8" t="s">
        <v>38</v>
      </c>
      <c r="C6" s="9">
        <v>0</v>
      </c>
      <c r="D6" s="9">
        <v>80</v>
      </c>
      <c r="E6" s="9">
        <v>80</v>
      </c>
      <c r="F6" s="9">
        <v>0</v>
      </c>
    </row>
    <row r="7" spans="1:6" x14ac:dyDescent="0.25">
      <c r="A7" s="14" t="s">
        <v>32</v>
      </c>
      <c r="B7" s="8" t="s">
        <v>34</v>
      </c>
      <c r="C7" s="9">
        <v>0</v>
      </c>
      <c r="D7" s="9">
        <v>0</v>
      </c>
      <c r="E7" s="9">
        <v>0</v>
      </c>
      <c r="F7" s="9">
        <v>0</v>
      </c>
    </row>
    <row r="8" spans="1:6" x14ac:dyDescent="0.25">
      <c r="A8" s="15" t="s">
        <v>46</v>
      </c>
      <c r="B8" s="16"/>
      <c r="C8" s="17">
        <v>2</v>
      </c>
      <c r="D8" s="17">
        <v>3655</v>
      </c>
      <c r="E8" s="17">
        <v>3653</v>
      </c>
      <c r="F8" s="17">
        <v>4</v>
      </c>
    </row>
    <row r="9" spans="1:6" x14ac:dyDescent="0.25">
      <c r="A9" s="14" t="s">
        <v>0</v>
      </c>
      <c r="B9" s="8" t="s">
        <v>35</v>
      </c>
      <c r="C9" s="9">
        <v>1944</v>
      </c>
      <c r="D9" s="9">
        <v>3676</v>
      </c>
      <c r="E9" s="9">
        <v>3688</v>
      </c>
      <c r="F9" s="9">
        <v>1932</v>
      </c>
    </row>
    <row r="10" spans="1:6" x14ac:dyDescent="0.25">
      <c r="A10" s="14" t="s">
        <v>0</v>
      </c>
      <c r="B10" s="8" t="s">
        <v>36</v>
      </c>
      <c r="C10" s="9">
        <v>0</v>
      </c>
      <c r="D10" s="9">
        <v>9126</v>
      </c>
      <c r="E10" s="9">
        <v>9126</v>
      </c>
      <c r="F10" s="9">
        <v>0</v>
      </c>
    </row>
    <row r="11" spans="1:6" x14ac:dyDescent="0.25">
      <c r="A11" s="14" t="s">
        <v>0</v>
      </c>
      <c r="B11" s="8" t="s">
        <v>37</v>
      </c>
      <c r="C11" s="9">
        <v>0</v>
      </c>
      <c r="D11" s="9">
        <v>1703</v>
      </c>
      <c r="E11" s="9">
        <v>1703</v>
      </c>
      <c r="F11" s="9">
        <v>0</v>
      </c>
    </row>
    <row r="12" spans="1:6" x14ac:dyDescent="0.25">
      <c r="A12" s="14" t="s">
        <v>0</v>
      </c>
      <c r="B12" s="8" t="s">
        <v>38</v>
      </c>
      <c r="C12" s="9">
        <v>0</v>
      </c>
      <c r="D12" s="9">
        <v>0</v>
      </c>
      <c r="E12" s="9">
        <v>0</v>
      </c>
      <c r="F12" s="9">
        <v>0</v>
      </c>
    </row>
    <row r="13" spans="1:6" x14ac:dyDescent="0.25">
      <c r="A13" s="14" t="s">
        <v>0</v>
      </c>
      <c r="B13" s="8" t="s">
        <v>34</v>
      </c>
      <c r="C13" s="9">
        <v>0</v>
      </c>
      <c r="D13" s="9">
        <v>0</v>
      </c>
      <c r="E13" s="9">
        <v>0</v>
      </c>
      <c r="F13" s="9">
        <v>0</v>
      </c>
    </row>
    <row r="14" spans="1:6" x14ac:dyDescent="0.25">
      <c r="A14" s="15" t="s">
        <v>47</v>
      </c>
      <c r="B14" s="16"/>
      <c r="C14" s="17">
        <v>1944</v>
      </c>
      <c r="D14" s="17">
        <v>14505</v>
      </c>
      <c r="E14" s="17">
        <v>14517</v>
      </c>
      <c r="F14" s="17">
        <v>1932</v>
      </c>
    </row>
    <row r="15" spans="1:6" x14ac:dyDescent="0.25">
      <c r="A15" s="14" t="s">
        <v>1</v>
      </c>
      <c r="B15" s="8" t="s">
        <v>35</v>
      </c>
      <c r="C15" s="9">
        <v>202</v>
      </c>
      <c r="D15" s="9">
        <v>1549</v>
      </c>
      <c r="E15" s="9">
        <v>1336</v>
      </c>
      <c r="F15" s="9">
        <v>415</v>
      </c>
    </row>
    <row r="16" spans="1:6" x14ac:dyDescent="0.25">
      <c r="A16" s="14" t="s">
        <v>1</v>
      </c>
      <c r="B16" s="8" t="s">
        <v>36</v>
      </c>
      <c r="C16" s="9">
        <v>0</v>
      </c>
      <c r="D16" s="9">
        <v>3156</v>
      </c>
      <c r="E16" s="9">
        <v>3156</v>
      </c>
      <c r="F16" s="9">
        <v>0</v>
      </c>
    </row>
    <row r="17" spans="1:6" x14ac:dyDescent="0.25">
      <c r="A17" s="14" t="s">
        <v>1</v>
      </c>
      <c r="B17" s="8" t="s">
        <v>37</v>
      </c>
      <c r="C17" s="9">
        <v>0</v>
      </c>
      <c r="D17" s="9">
        <v>461</v>
      </c>
      <c r="E17" s="9">
        <v>461</v>
      </c>
      <c r="F17" s="9">
        <v>0</v>
      </c>
    </row>
    <row r="18" spans="1:6" x14ac:dyDescent="0.25">
      <c r="A18" s="14" t="s">
        <v>1</v>
      </c>
      <c r="B18" s="8" t="s">
        <v>38</v>
      </c>
      <c r="C18" s="9">
        <v>0</v>
      </c>
      <c r="D18" s="9">
        <v>58</v>
      </c>
      <c r="E18" s="9">
        <v>57</v>
      </c>
      <c r="F18" s="9">
        <v>1</v>
      </c>
    </row>
    <row r="19" spans="1:6" x14ac:dyDescent="0.25">
      <c r="A19" s="14" t="s">
        <v>1</v>
      </c>
      <c r="B19" s="8" t="s">
        <v>34</v>
      </c>
      <c r="C19" s="9">
        <v>0</v>
      </c>
      <c r="D19" s="9">
        <v>0</v>
      </c>
      <c r="E19" s="9">
        <v>0</v>
      </c>
      <c r="F19" s="9">
        <v>0</v>
      </c>
    </row>
    <row r="20" spans="1:6" x14ac:dyDescent="0.25">
      <c r="A20" s="15" t="s">
        <v>48</v>
      </c>
      <c r="B20" s="16"/>
      <c r="C20" s="17">
        <v>202</v>
      </c>
      <c r="D20" s="17">
        <v>5224</v>
      </c>
      <c r="E20" s="17">
        <v>5010</v>
      </c>
      <c r="F20" s="17">
        <v>416</v>
      </c>
    </row>
    <row r="21" spans="1:6" x14ac:dyDescent="0.25">
      <c r="A21" s="14" t="s">
        <v>19</v>
      </c>
      <c r="B21" s="8" t="s">
        <v>35</v>
      </c>
      <c r="C21" s="9">
        <v>203</v>
      </c>
      <c r="D21" s="9">
        <v>3009</v>
      </c>
      <c r="E21" s="9">
        <v>2800</v>
      </c>
      <c r="F21" s="9">
        <v>412</v>
      </c>
    </row>
    <row r="22" spans="1:6" x14ac:dyDescent="0.25">
      <c r="A22" s="14" t="s">
        <v>19</v>
      </c>
      <c r="B22" s="8" t="s">
        <v>36</v>
      </c>
      <c r="C22" s="9">
        <v>0</v>
      </c>
      <c r="D22" s="9">
        <v>12650</v>
      </c>
      <c r="E22" s="9">
        <v>12650</v>
      </c>
      <c r="F22" s="9">
        <v>0</v>
      </c>
    </row>
    <row r="23" spans="1:6" x14ac:dyDescent="0.25">
      <c r="A23" s="14" t="s">
        <v>19</v>
      </c>
      <c r="B23" s="8" t="s">
        <v>37</v>
      </c>
      <c r="C23" s="9">
        <v>0</v>
      </c>
      <c r="D23" s="9">
        <v>1458</v>
      </c>
      <c r="E23" s="9">
        <v>1458</v>
      </c>
      <c r="F23" s="9">
        <v>0</v>
      </c>
    </row>
    <row r="24" spans="1:6" x14ac:dyDescent="0.25">
      <c r="A24" s="14" t="s">
        <v>19</v>
      </c>
      <c r="B24" s="8" t="s">
        <v>38</v>
      </c>
      <c r="C24" s="9">
        <v>8</v>
      </c>
      <c r="D24" s="9">
        <v>65</v>
      </c>
      <c r="E24" s="9">
        <v>71</v>
      </c>
      <c r="F24" s="9">
        <v>2</v>
      </c>
    </row>
    <row r="25" spans="1:6" x14ac:dyDescent="0.25">
      <c r="A25" s="14" t="s">
        <v>19</v>
      </c>
      <c r="B25" s="8" t="s">
        <v>34</v>
      </c>
      <c r="C25" s="9">
        <v>0</v>
      </c>
      <c r="D25" s="9">
        <v>0</v>
      </c>
      <c r="E25" s="9">
        <v>0</v>
      </c>
      <c r="F25" s="9">
        <v>0</v>
      </c>
    </row>
    <row r="26" spans="1:6" x14ac:dyDescent="0.25">
      <c r="A26" s="15" t="s">
        <v>49</v>
      </c>
      <c r="B26" s="16"/>
      <c r="C26" s="17">
        <v>211</v>
      </c>
      <c r="D26" s="17">
        <v>17182</v>
      </c>
      <c r="E26" s="17">
        <v>16979</v>
      </c>
      <c r="F26" s="17">
        <v>414</v>
      </c>
    </row>
    <row r="27" spans="1:6" x14ac:dyDescent="0.25">
      <c r="A27" s="14" t="s">
        <v>2</v>
      </c>
      <c r="B27" s="8" t="s">
        <v>35</v>
      </c>
      <c r="C27" s="9">
        <v>2582</v>
      </c>
      <c r="D27" s="9">
        <v>2318</v>
      </c>
      <c r="E27" s="9">
        <v>3320</v>
      </c>
      <c r="F27" s="9">
        <v>1580</v>
      </c>
    </row>
    <row r="28" spans="1:6" x14ac:dyDescent="0.25">
      <c r="A28" s="14" t="s">
        <v>2</v>
      </c>
      <c r="B28" s="8" t="s">
        <v>36</v>
      </c>
      <c r="C28" s="9">
        <v>0</v>
      </c>
      <c r="D28" s="9">
        <v>5751</v>
      </c>
      <c r="E28" s="9">
        <v>5751</v>
      </c>
      <c r="F28" s="9">
        <v>0</v>
      </c>
    </row>
    <row r="29" spans="1:6" x14ac:dyDescent="0.25">
      <c r="A29" s="14" t="s">
        <v>2</v>
      </c>
      <c r="B29" s="8" t="s">
        <v>37</v>
      </c>
      <c r="C29" s="9">
        <v>0</v>
      </c>
      <c r="D29" s="9">
        <v>868</v>
      </c>
      <c r="E29" s="9">
        <v>868</v>
      </c>
      <c r="F29" s="9">
        <v>0</v>
      </c>
    </row>
    <row r="30" spans="1:6" x14ac:dyDescent="0.25">
      <c r="A30" s="14" t="s">
        <v>2</v>
      </c>
      <c r="B30" s="8" t="s">
        <v>38</v>
      </c>
      <c r="C30" s="9">
        <v>0</v>
      </c>
      <c r="D30" s="9">
        <v>22</v>
      </c>
      <c r="E30" s="9">
        <v>22</v>
      </c>
      <c r="F30" s="9">
        <v>0</v>
      </c>
    </row>
    <row r="31" spans="1:6" x14ac:dyDescent="0.25">
      <c r="A31" s="14" t="s">
        <v>2</v>
      </c>
      <c r="B31" s="8" t="s">
        <v>34</v>
      </c>
      <c r="C31" s="9">
        <v>0</v>
      </c>
      <c r="D31" s="9">
        <v>0</v>
      </c>
      <c r="E31" s="9">
        <v>0</v>
      </c>
      <c r="F31" s="9">
        <v>0</v>
      </c>
    </row>
    <row r="32" spans="1:6" x14ac:dyDescent="0.25">
      <c r="A32" s="15" t="s">
        <v>50</v>
      </c>
      <c r="B32" s="18"/>
      <c r="C32" s="17">
        <v>2582</v>
      </c>
      <c r="D32" s="17">
        <v>8959</v>
      </c>
      <c r="E32" s="17">
        <v>9961</v>
      </c>
      <c r="F32" s="17">
        <v>1580</v>
      </c>
    </row>
    <row r="33" spans="1:6" x14ac:dyDescent="0.25">
      <c r="A33" s="14" t="s">
        <v>22</v>
      </c>
      <c r="B33" s="8" t="s">
        <v>35</v>
      </c>
      <c r="C33" s="9">
        <v>70</v>
      </c>
      <c r="D33" s="9">
        <v>2929</v>
      </c>
      <c r="E33" s="9">
        <v>2934</v>
      </c>
      <c r="F33" s="9">
        <v>65</v>
      </c>
    </row>
    <row r="34" spans="1:6" x14ac:dyDescent="0.25">
      <c r="A34" s="14" t="s">
        <v>22</v>
      </c>
      <c r="B34" s="8" t="s">
        <v>36</v>
      </c>
      <c r="C34" s="9">
        <v>0</v>
      </c>
      <c r="D34" s="9">
        <v>15039</v>
      </c>
      <c r="E34" s="9">
        <v>15039</v>
      </c>
      <c r="F34" s="9">
        <v>0</v>
      </c>
    </row>
    <row r="35" spans="1:6" x14ac:dyDescent="0.25">
      <c r="A35" s="14" t="s">
        <v>22</v>
      </c>
      <c r="B35" s="8" t="s">
        <v>37</v>
      </c>
      <c r="C35" s="9">
        <v>157</v>
      </c>
      <c r="D35" s="9">
        <v>4709</v>
      </c>
      <c r="E35" s="9">
        <v>4866</v>
      </c>
      <c r="F35" s="9">
        <v>0</v>
      </c>
    </row>
    <row r="36" spans="1:6" x14ac:dyDescent="0.25">
      <c r="A36" s="14" t="s">
        <v>22</v>
      </c>
      <c r="B36" s="8" t="s">
        <v>38</v>
      </c>
      <c r="C36" s="9">
        <v>0</v>
      </c>
      <c r="D36" s="9">
        <v>0</v>
      </c>
      <c r="E36" s="9">
        <v>0</v>
      </c>
      <c r="F36" s="9">
        <v>0</v>
      </c>
    </row>
    <row r="37" spans="1:6" x14ac:dyDescent="0.25">
      <c r="A37" s="14" t="s">
        <v>22</v>
      </c>
      <c r="B37" s="8" t="s">
        <v>34</v>
      </c>
      <c r="C37" s="9">
        <v>178</v>
      </c>
      <c r="D37" s="9">
        <v>10</v>
      </c>
      <c r="E37" s="9">
        <v>128</v>
      </c>
      <c r="F37" s="9">
        <v>60</v>
      </c>
    </row>
    <row r="38" spans="1:6" x14ac:dyDescent="0.25">
      <c r="A38" s="15" t="s">
        <v>51</v>
      </c>
      <c r="B38" s="16"/>
      <c r="C38" s="17">
        <v>405</v>
      </c>
      <c r="D38" s="17">
        <v>22687</v>
      </c>
      <c r="E38" s="17">
        <v>22967</v>
      </c>
      <c r="F38" s="17">
        <v>125</v>
      </c>
    </row>
    <row r="39" spans="1:6" x14ac:dyDescent="0.25">
      <c r="A39" s="14" t="s">
        <v>23</v>
      </c>
      <c r="B39" s="8" t="s">
        <v>35</v>
      </c>
      <c r="C39" s="9">
        <v>668</v>
      </c>
      <c r="D39" s="9">
        <v>1398</v>
      </c>
      <c r="E39" s="9">
        <v>1564</v>
      </c>
      <c r="F39" s="9">
        <v>502</v>
      </c>
    </row>
    <row r="40" spans="1:6" x14ac:dyDescent="0.25">
      <c r="A40" s="14" t="s">
        <v>23</v>
      </c>
      <c r="B40" s="8" t="s">
        <v>36</v>
      </c>
      <c r="C40" s="9">
        <v>0</v>
      </c>
      <c r="D40" s="9">
        <v>3915</v>
      </c>
      <c r="E40" s="9">
        <v>3915</v>
      </c>
      <c r="F40" s="9">
        <v>0</v>
      </c>
    </row>
    <row r="41" spans="1:6" x14ac:dyDescent="0.25">
      <c r="A41" s="14" t="s">
        <v>23</v>
      </c>
      <c r="B41" s="8" t="s">
        <v>37</v>
      </c>
      <c r="C41" s="9">
        <v>40</v>
      </c>
      <c r="D41" s="9">
        <v>1070</v>
      </c>
      <c r="E41" s="9">
        <v>1024</v>
      </c>
      <c r="F41" s="9">
        <v>86</v>
      </c>
    </row>
    <row r="42" spans="1:6" x14ac:dyDescent="0.25">
      <c r="A42" s="14" t="s">
        <v>23</v>
      </c>
      <c r="B42" s="8" t="s">
        <v>38</v>
      </c>
      <c r="C42" s="9">
        <v>0</v>
      </c>
      <c r="D42" s="9">
        <v>0</v>
      </c>
      <c r="E42" s="9">
        <v>0</v>
      </c>
      <c r="F42" s="9">
        <v>0</v>
      </c>
    </row>
    <row r="43" spans="1:6" x14ac:dyDescent="0.25">
      <c r="A43" s="14" t="s">
        <v>23</v>
      </c>
      <c r="B43" s="8" t="s">
        <v>34</v>
      </c>
      <c r="C43" s="9">
        <v>2</v>
      </c>
      <c r="D43" s="9">
        <v>8</v>
      </c>
      <c r="E43" s="9">
        <v>6</v>
      </c>
      <c r="F43" s="9">
        <v>4</v>
      </c>
    </row>
    <row r="44" spans="1:6" x14ac:dyDescent="0.25">
      <c r="A44" s="15" t="s">
        <v>52</v>
      </c>
      <c r="B44" s="16"/>
      <c r="C44" s="17">
        <v>710</v>
      </c>
      <c r="D44" s="17">
        <v>6391</v>
      </c>
      <c r="E44" s="17">
        <v>6509</v>
      </c>
      <c r="F44" s="17">
        <v>592</v>
      </c>
    </row>
    <row r="45" spans="1:6" x14ac:dyDescent="0.25">
      <c r="A45" s="14" t="s">
        <v>18</v>
      </c>
      <c r="B45" s="8" t="s">
        <v>35</v>
      </c>
      <c r="C45" s="9">
        <v>1</v>
      </c>
      <c r="D45" s="9">
        <v>1225</v>
      </c>
      <c r="E45" s="9">
        <v>1226</v>
      </c>
      <c r="F45" s="9">
        <v>0</v>
      </c>
    </row>
    <row r="46" spans="1:6" x14ac:dyDescent="0.25">
      <c r="A46" s="14" t="s">
        <v>18</v>
      </c>
      <c r="B46" s="8" t="s">
        <v>36</v>
      </c>
      <c r="C46" s="9">
        <v>0</v>
      </c>
      <c r="D46" s="9">
        <v>4527</v>
      </c>
      <c r="E46" s="9">
        <v>4527</v>
      </c>
      <c r="F46" s="9">
        <v>0</v>
      </c>
    </row>
    <row r="47" spans="1:6" x14ac:dyDescent="0.25">
      <c r="A47" s="14" t="s">
        <v>18</v>
      </c>
      <c r="B47" s="8" t="s">
        <v>37</v>
      </c>
      <c r="C47" s="9">
        <v>0</v>
      </c>
      <c r="D47" s="9">
        <v>17</v>
      </c>
      <c r="E47" s="9">
        <v>17</v>
      </c>
      <c r="F47" s="9">
        <v>0</v>
      </c>
    </row>
    <row r="48" spans="1:6" x14ac:dyDescent="0.25">
      <c r="A48" s="14" t="s">
        <v>18</v>
      </c>
      <c r="B48" s="8" t="s">
        <v>38</v>
      </c>
      <c r="C48" s="9">
        <v>0</v>
      </c>
      <c r="D48" s="9">
        <v>0</v>
      </c>
      <c r="E48" s="9">
        <v>0</v>
      </c>
      <c r="F48" s="9">
        <v>0</v>
      </c>
    </row>
    <row r="49" spans="1:6" x14ac:dyDescent="0.25">
      <c r="A49" s="14" t="s">
        <v>18</v>
      </c>
      <c r="B49" s="8" t="s">
        <v>34</v>
      </c>
      <c r="C49" s="9">
        <v>0</v>
      </c>
      <c r="D49" s="9">
        <v>0</v>
      </c>
      <c r="E49" s="9">
        <v>0</v>
      </c>
      <c r="F49" s="9">
        <v>0</v>
      </c>
    </row>
    <row r="50" spans="1:6" x14ac:dyDescent="0.25">
      <c r="A50" s="15" t="s">
        <v>53</v>
      </c>
      <c r="B50" s="18"/>
      <c r="C50" s="17">
        <v>1</v>
      </c>
      <c r="D50" s="17">
        <v>5769</v>
      </c>
      <c r="E50" s="17">
        <v>5770</v>
      </c>
      <c r="F50" s="17">
        <v>0</v>
      </c>
    </row>
    <row r="51" spans="1:6" x14ac:dyDescent="0.25">
      <c r="A51" s="14" t="s">
        <v>6</v>
      </c>
      <c r="B51" s="8" t="s">
        <v>35</v>
      </c>
      <c r="C51" s="9">
        <v>54</v>
      </c>
      <c r="D51" s="9">
        <v>3268</v>
      </c>
      <c r="E51" s="9">
        <v>3276</v>
      </c>
      <c r="F51" s="9">
        <v>46</v>
      </c>
    </row>
    <row r="52" spans="1:6" x14ac:dyDescent="0.25">
      <c r="A52" s="14" t="s">
        <v>6</v>
      </c>
      <c r="B52" s="8" t="s">
        <v>36</v>
      </c>
      <c r="C52" s="9">
        <v>0</v>
      </c>
      <c r="D52" s="9">
        <v>9861</v>
      </c>
      <c r="E52" s="9">
        <v>9861</v>
      </c>
      <c r="F52" s="9">
        <v>0</v>
      </c>
    </row>
    <row r="53" spans="1:6" x14ac:dyDescent="0.25">
      <c r="A53" s="14" t="s">
        <v>6</v>
      </c>
      <c r="B53" s="8" t="s">
        <v>37</v>
      </c>
      <c r="C53" s="9">
        <v>0</v>
      </c>
      <c r="D53" s="9">
        <v>641</v>
      </c>
      <c r="E53" s="9">
        <v>641</v>
      </c>
      <c r="F53" s="9">
        <v>0</v>
      </c>
    </row>
    <row r="54" spans="1:6" x14ac:dyDescent="0.25">
      <c r="A54" s="14" t="s">
        <v>6</v>
      </c>
      <c r="B54" s="8" t="s">
        <v>38</v>
      </c>
      <c r="C54" s="9">
        <v>0</v>
      </c>
      <c r="D54" s="9">
        <v>0</v>
      </c>
      <c r="E54" s="9">
        <v>0</v>
      </c>
      <c r="F54" s="9">
        <v>0</v>
      </c>
    </row>
    <row r="55" spans="1:6" x14ac:dyDescent="0.25">
      <c r="A55" s="14" t="s">
        <v>6</v>
      </c>
      <c r="B55" s="8" t="s">
        <v>34</v>
      </c>
      <c r="C55" s="9">
        <v>6232</v>
      </c>
      <c r="D55" s="9">
        <v>0</v>
      </c>
      <c r="E55" s="9">
        <v>281</v>
      </c>
      <c r="F55" s="9">
        <v>5951</v>
      </c>
    </row>
    <row r="56" spans="1:6" x14ac:dyDescent="0.25">
      <c r="A56" s="15" t="s">
        <v>54</v>
      </c>
      <c r="B56" s="18"/>
      <c r="C56" s="17">
        <v>6286</v>
      </c>
      <c r="D56" s="17">
        <v>13770</v>
      </c>
      <c r="E56" s="17">
        <v>14059</v>
      </c>
      <c r="F56" s="17">
        <v>5997</v>
      </c>
    </row>
    <row r="57" spans="1:6" x14ac:dyDescent="0.25">
      <c r="A57" s="14" t="s">
        <v>7</v>
      </c>
      <c r="B57" s="8" t="s">
        <v>35</v>
      </c>
      <c r="C57" s="9">
        <v>1650</v>
      </c>
      <c r="D57" s="9">
        <v>1951</v>
      </c>
      <c r="E57" s="9">
        <v>2320</v>
      </c>
      <c r="F57" s="9">
        <v>1281</v>
      </c>
    </row>
    <row r="58" spans="1:6" x14ac:dyDescent="0.25">
      <c r="A58" s="14" t="s">
        <v>7</v>
      </c>
      <c r="B58" s="8" t="s">
        <v>36</v>
      </c>
      <c r="C58" s="9">
        <v>0</v>
      </c>
      <c r="D58" s="9">
        <v>5861</v>
      </c>
      <c r="E58" s="9">
        <v>5861</v>
      </c>
      <c r="F58" s="9">
        <v>0</v>
      </c>
    </row>
    <row r="59" spans="1:6" x14ac:dyDescent="0.25">
      <c r="A59" s="14" t="s">
        <v>7</v>
      </c>
      <c r="B59" s="8" t="s">
        <v>37</v>
      </c>
      <c r="C59" s="9">
        <v>92</v>
      </c>
      <c r="D59" s="9">
        <v>1014</v>
      </c>
      <c r="E59" s="9">
        <v>1050</v>
      </c>
      <c r="F59" s="9">
        <v>56</v>
      </c>
    </row>
    <row r="60" spans="1:6" x14ac:dyDescent="0.25">
      <c r="A60" s="14" t="s">
        <v>7</v>
      </c>
      <c r="B60" s="8" t="s">
        <v>38</v>
      </c>
      <c r="C60" s="9">
        <v>0</v>
      </c>
      <c r="D60" s="9">
        <v>0</v>
      </c>
      <c r="E60" s="9">
        <v>0</v>
      </c>
      <c r="F60" s="9">
        <v>0</v>
      </c>
    </row>
    <row r="61" spans="1:6" x14ac:dyDescent="0.25">
      <c r="A61" s="14" t="s">
        <v>7</v>
      </c>
      <c r="B61" s="8" t="s">
        <v>34</v>
      </c>
      <c r="C61" s="9">
        <v>0</v>
      </c>
      <c r="D61" s="9">
        <v>0</v>
      </c>
      <c r="E61" s="9">
        <v>0</v>
      </c>
      <c r="F61" s="9">
        <v>0</v>
      </c>
    </row>
    <row r="62" spans="1:6" x14ac:dyDescent="0.25">
      <c r="A62" s="15" t="s">
        <v>55</v>
      </c>
      <c r="B62" s="18"/>
      <c r="C62" s="17">
        <v>1742</v>
      </c>
      <c r="D62" s="17">
        <v>8826</v>
      </c>
      <c r="E62" s="17">
        <v>9231</v>
      </c>
      <c r="F62" s="17">
        <v>1337</v>
      </c>
    </row>
    <row r="63" spans="1:6" x14ac:dyDescent="0.25">
      <c r="A63" s="14" t="s">
        <v>33</v>
      </c>
      <c r="B63" s="8" t="s">
        <v>35</v>
      </c>
      <c r="C63" s="9">
        <v>208</v>
      </c>
      <c r="D63" s="9">
        <v>596</v>
      </c>
      <c r="E63" s="9">
        <v>393</v>
      </c>
      <c r="F63" s="9">
        <v>411</v>
      </c>
    </row>
    <row r="64" spans="1:6" x14ac:dyDescent="0.25">
      <c r="A64" s="14" t="s">
        <v>33</v>
      </c>
      <c r="B64" s="8" t="s">
        <v>36</v>
      </c>
      <c r="C64" s="9">
        <v>0</v>
      </c>
      <c r="D64" s="9">
        <v>3177</v>
      </c>
      <c r="E64" s="9">
        <v>3177</v>
      </c>
      <c r="F64" s="9">
        <v>0</v>
      </c>
    </row>
    <row r="65" spans="1:6" x14ac:dyDescent="0.25">
      <c r="A65" s="14" t="s">
        <v>33</v>
      </c>
      <c r="B65" s="8" t="s">
        <v>37</v>
      </c>
      <c r="C65" s="9">
        <v>1</v>
      </c>
      <c r="D65" s="9">
        <v>792</v>
      </c>
      <c r="E65" s="9">
        <v>792</v>
      </c>
      <c r="F65" s="9">
        <v>1</v>
      </c>
    </row>
    <row r="66" spans="1:6" x14ac:dyDescent="0.25">
      <c r="A66" s="14" t="s">
        <v>33</v>
      </c>
      <c r="B66" s="8" t="s">
        <v>38</v>
      </c>
      <c r="C66" s="9">
        <v>1</v>
      </c>
      <c r="D66" s="9">
        <v>128</v>
      </c>
      <c r="E66" s="9">
        <v>115</v>
      </c>
      <c r="F66" s="9">
        <v>14</v>
      </c>
    </row>
    <row r="67" spans="1:6" x14ac:dyDescent="0.25">
      <c r="A67" s="14" t="s">
        <v>33</v>
      </c>
      <c r="B67" s="8" t="s">
        <v>34</v>
      </c>
      <c r="C67" s="9">
        <v>0</v>
      </c>
      <c r="D67" s="9">
        <v>0</v>
      </c>
      <c r="E67" s="9">
        <v>0</v>
      </c>
      <c r="F67" s="9">
        <v>0</v>
      </c>
    </row>
    <row r="68" spans="1:6" x14ac:dyDescent="0.25">
      <c r="A68" s="15" t="s">
        <v>56</v>
      </c>
      <c r="B68" s="16"/>
      <c r="C68" s="17">
        <v>210</v>
      </c>
      <c r="D68" s="17">
        <v>4693</v>
      </c>
      <c r="E68" s="17">
        <v>4477</v>
      </c>
      <c r="F68" s="17">
        <v>426</v>
      </c>
    </row>
    <row r="69" spans="1:6" x14ac:dyDescent="0.25">
      <c r="A69" s="14" t="s">
        <v>12</v>
      </c>
      <c r="B69" s="8" t="s">
        <v>35</v>
      </c>
      <c r="C69" s="9">
        <v>4529</v>
      </c>
      <c r="D69" s="9">
        <v>1639</v>
      </c>
      <c r="E69" s="9">
        <v>1565</v>
      </c>
      <c r="F69" s="9">
        <v>4603</v>
      </c>
    </row>
    <row r="70" spans="1:6" x14ac:dyDescent="0.25">
      <c r="A70" s="14" t="s">
        <v>12</v>
      </c>
      <c r="B70" s="8" t="s">
        <v>36</v>
      </c>
      <c r="C70" s="9">
        <v>0</v>
      </c>
      <c r="D70" s="9">
        <v>4606</v>
      </c>
      <c r="E70" s="9">
        <v>4606</v>
      </c>
      <c r="F70" s="9">
        <v>0</v>
      </c>
    </row>
    <row r="71" spans="1:6" x14ac:dyDescent="0.25">
      <c r="A71" s="14" t="s">
        <v>12</v>
      </c>
      <c r="B71" s="8" t="s">
        <v>37</v>
      </c>
      <c r="C71" s="9">
        <v>0</v>
      </c>
      <c r="D71" s="9">
        <v>1008</v>
      </c>
      <c r="E71" s="9">
        <v>1008</v>
      </c>
      <c r="F71" s="9">
        <v>0</v>
      </c>
    </row>
    <row r="72" spans="1:6" x14ac:dyDescent="0.25">
      <c r="A72" s="14" t="s">
        <v>12</v>
      </c>
      <c r="B72" s="8" t="s">
        <v>38</v>
      </c>
      <c r="C72" s="9">
        <v>0</v>
      </c>
      <c r="D72" s="9">
        <v>44</v>
      </c>
      <c r="E72" s="9">
        <v>44</v>
      </c>
      <c r="F72" s="9">
        <v>0</v>
      </c>
    </row>
    <row r="73" spans="1:6" x14ac:dyDescent="0.25">
      <c r="A73" s="14" t="s">
        <v>12</v>
      </c>
      <c r="B73" s="8" t="s">
        <v>34</v>
      </c>
      <c r="C73" s="9">
        <v>0</v>
      </c>
      <c r="D73" s="9">
        <v>199</v>
      </c>
      <c r="E73" s="9">
        <v>199</v>
      </c>
      <c r="F73" s="9">
        <v>0</v>
      </c>
    </row>
    <row r="74" spans="1:6" x14ac:dyDescent="0.25">
      <c r="A74" s="15" t="s">
        <v>57</v>
      </c>
      <c r="B74" s="18"/>
      <c r="C74" s="17">
        <v>4529</v>
      </c>
      <c r="D74" s="17">
        <v>7496</v>
      </c>
      <c r="E74" s="17">
        <v>7422</v>
      </c>
      <c r="F74" s="17">
        <v>4603</v>
      </c>
    </row>
    <row r="75" spans="1:6" x14ac:dyDescent="0.25">
      <c r="A75" s="14" t="s">
        <v>8</v>
      </c>
      <c r="B75" s="8" t="s">
        <v>35</v>
      </c>
      <c r="C75" s="9">
        <v>335</v>
      </c>
      <c r="D75" s="9">
        <v>1690</v>
      </c>
      <c r="E75" s="9">
        <v>1985</v>
      </c>
      <c r="F75" s="9">
        <v>40</v>
      </c>
    </row>
    <row r="76" spans="1:6" x14ac:dyDescent="0.25">
      <c r="A76" s="14" t="s">
        <v>8</v>
      </c>
      <c r="B76" s="8" t="s">
        <v>36</v>
      </c>
      <c r="C76" s="9">
        <v>0</v>
      </c>
      <c r="D76" s="9">
        <v>3025</v>
      </c>
      <c r="E76" s="9">
        <v>3025</v>
      </c>
      <c r="F76" s="9">
        <v>0</v>
      </c>
    </row>
    <row r="77" spans="1:6" x14ac:dyDescent="0.25">
      <c r="A77" s="14" t="s">
        <v>8</v>
      </c>
      <c r="B77" s="8" t="s">
        <v>37</v>
      </c>
      <c r="C77" s="9">
        <v>0</v>
      </c>
      <c r="D77" s="9">
        <v>294</v>
      </c>
      <c r="E77" s="9">
        <v>294</v>
      </c>
      <c r="F77" s="9">
        <v>0</v>
      </c>
    </row>
    <row r="78" spans="1:6" x14ac:dyDescent="0.25">
      <c r="A78" s="14" t="s">
        <v>8</v>
      </c>
      <c r="B78" s="8" t="s">
        <v>38</v>
      </c>
      <c r="C78" s="9">
        <v>0</v>
      </c>
      <c r="D78" s="9">
        <v>2</v>
      </c>
      <c r="E78" s="9">
        <v>2</v>
      </c>
      <c r="F78" s="9">
        <v>0</v>
      </c>
    </row>
    <row r="79" spans="1:6" x14ac:dyDescent="0.25">
      <c r="A79" s="14" t="s">
        <v>8</v>
      </c>
      <c r="B79" s="8" t="s">
        <v>34</v>
      </c>
      <c r="C79" s="9">
        <v>0</v>
      </c>
      <c r="D79" s="9">
        <v>0</v>
      </c>
      <c r="E79" s="9">
        <v>0</v>
      </c>
      <c r="F79" s="9">
        <v>0</v>
      </c>
    </row>
    <row r="80" spans="1:6" x14ac:dyDescent="0.25">
      <c r="A80" s="15" t="s">
        <v>58</v>
      </c>
      <c r="B80" s="18"/>
      <c r="C80" s="17">
        <v>335</v>
      </c>
      <c r="D80" s="17">
        <v>5011</v>
      </c>
      <c r="E80" s="17">
        <v>5306</v>
      </c>
      <c r="F80" s="17">
        <v>40</v>
      </c>
    </row>
    <row r="81" spans="1:6" x14ac:dyDescent="0.25">
      <c r="A81" s="14" t="s">
        <v>20</v>
      </c>
      <c r="B81" s="8" t="s">
        <v>35</v>
      </c>
      <c r="C81" s="9">
        <v>32</v>
      </c>
      <c r="D81" s="9">
        <v>2117</v>
      </c>
      <c r="E81" s="9">
        <v>2117</v>
      </c>
      <c r="F81" s="9">
        <v>32</v>
      </c>
    </row>
    <row r="82" spans="1:6" x14ac:dyDescent="0.25">
      <c r="A82" s="14" t="s">
        <v>20</v>
      </c>
      <c r="B82" s="8" t="s">
        <v>36</v>
      </c>
      <c r="C82" s="9">
        <v>0</v>
      </c>
      <c r="D82" s="9">
        <v>5981</v>
      </c>
      <c r="E82" s="9">
        <v>5981</v>
      </c>
      <c r="F82" s="9">
        <v>0</v>
      </c>
    </row>
    <row r="83" spans="1:6" x14ac:dyDescent="0.25">
      <c r="A83" s="14" t="s">
        <v>20</v>
      </c>
      <c r="B83" s="8" t="s">
        <v>37</v>
      </c>
      <c r="C83" s="9">
        <v>1</v>
      </c>
      <c r="D83" s="9">
        <v>739</v>
      </c>
      <c r="E83" s="9">
        <v>736</v>
      </c>
      <c r="F83" s="9">
        <v>4</v>
      </c>
    </row>
    <row r="84" spans="1:6" x14ac:dyDescent="0.25">
      <c r="A84" s="14" t="s">
        <v>20</v>
      </c>
      <c r="B84" s="8" t="s">
        <v>38</v>
      </c>
      <c r="C84" s="9">
        <v>0</v>
      </c>
      <c r="D84" s="9">
        <v>0</v>
      </c>
      <c r="E84" s="9">
        <v>0</v>
      </c>
      <c r="F84" s="9">
        <v>0</v>
      </c>
    </row>
    <row r="85" spans="1:6" x14ac:dyDescent="0.25">
      <c r="A85" s="14" t="s">
        <v>20</v>
      </c>
      <c r="B85" s="8" t="s">
        <v>34</v>
      </c>
      <c r="C85" s="9">
        <v>0</v>
      </c>
      <c r="D85" s="9">
        <v>0</v>
      </c>
      <c r="E85" s="9">
        <v>0</v>
      </c>
      <c r="F85" s="9">
        <v>0</v>
      </c>
    </row>
    <row r="86" spans="1:6" x14ac:dyDescent="0.25">
      <c r="A86" s="15" t="s">
        <v>59</v>
      </c>
      <c r="B86" s="16"/>
      <c r="C86" s="17">
        <v>33</v>
      </c>
      <c r="D86" s="17">
        <v>8837</v>
      </c>
      <c r="E86" s="17">
        <v>8834</v>
      </c>
      <c r="F86" s="17">
        <v>36</v>
      </c>
    </row>
    <row r="87" spans="1:6" x14ac:dyDescent="0.25">
      <c r="A87" s="14" t="s">
        <v>24</v>
      </c>
      <c r="B87" s="8" t="s">
        <v>35</v>
      </c>
      <c r="C87" s="9">
        <v>198</v>
      </c>
      <c r="D87" s="9">
        <v>3072</v>
      </c>
      <c r="E87" s="9">
        <v>2817</v>
      </c>
      <c r="F87" s="9">
        <v>453</v>
      </c>
    </row>
    <row r="88" spans="1:6" x14ac:dyDescent="0.25">
      <c r="A88" s="14" t="s">
        <v>24</v>
      </c>
      <c r="B88" s="8" t="s">
        <v>36</v>
      </c>
      <c r="C88" s="9">
        <v>0</v>
      </c>
      <c r="D88" s="9">
        <v>9510</v>
      </c>
      <c r="E88" s="9">
        <v>9510</v>
      </c>
      <c r="F88" s="9">
        <v>0</v>
      </c>
    </row>
    <row r="89" spans="1:6" x14ac:dyDescent="0.25">
      <c r="A89" s="14" t="s">
        <v>24</v>
      </c>
      <c r="B89" s="8" t="s">
        <v>37</v>
      </c>
      <c r="C89" s="9">
        <v>0</v>
      </c>
      <c r="D89" s="9">
        <v>1632</v>
      </c>
      <c r="E89" s="9">
        <v>1632</v>
      </c>
      <c r="F89" s="9">
        <v>0</v>
      </c>
    </row>
    <row r="90" spans="1:6" x14ac:dyDescent="0.25">
      <c r="A90" s="14" t="s">
        <v>24</v>
      </c>
      <c r="B90" s="8" t="s">
        <v>38</v>
      </c>
      <c r="C90" s="9">
        <v>0</v>
      </c>
      <c r="D90" s="9">
        <v>280</v>
      </c>
      <c r="E90" s="9">
        <v>280</v>
      </c>
      <c r="F90" s="9">
        <v>0</v>
      </c>
    </row>
    <row r="91" spans="1:6" x14ac:dyDescent="0.25">
      <c r="A91" s="14" t="s">
        <v>24</v>
      </c>
      <c r="B91" s="8" t="s">
        <v>34</v>
      </c>
      <c r="C91" s="9">
        <v>0</v>
      </c>
      <c r="D91" s="9">
        <v>1365</v>
      </c>
      <c r="E91" s="9">
        <v>1365</v>
      </c>
      <c r="F91" s="9">
        <v>0</v>
      </c>
    </row>
    <row r="92" spans="1:6" x14ac:dyDescent="0.25">
      <c r="A92" s="15" t="s">
        <v>60</v>
      </c>
      <c r="B92" s="16"/>
      <c r="C92" s="17">
        <v>198</v>
      </c>
      <c r="D92" s="17">
        <v>15859</v>
      </c>
      <c r="E92" s="17">
        <v>15604</v>
      </c>
      <c r="F92" s="17">
        <v>453</v>
      </c>
    </row>
    <row r="93" spans="1:6" x14ac:dyDescent="0.25">
      <c r="A93" s="14" t="s">
        <v>29</v>
      </c>
      <c r="B93" s="8" t="s">
        <v>35</v>
      </c>
      <c r="C93" s="9">
        <v>104</v>
      </c>
      <c r="D93" s="9">
        <v>3487</v>
      </c>
      <c r="E93" s="9">
        <v>3534</v>
      </c>
      <c r="F93" s="9">
        <v>57</v>
      </c>
    </row>
    <row r="94" spans="1:6" x14ac:dyDescent="0.25">
      <c r="A94" s="14" t="s">
        <v>29</v>
      </c>
      <c r="B94" s="8" t="s">
        <v>36</v>
      </c>
      <c r="C94" s="9">
        <v>0</v>
      </c>
      <c r="D94" s="9">
        <v>8317</v>
      </c>
      <c r="E94" s="9">
        <v>8317</v>
      </c>
      <c r="F94" s="9">
        <v>0</v>
      </c>
    </row>
    <row r="95" spans="1:6" x14ac:dyDescent="0.25">
      <c r="A95" s="14" t="s">
        <v>29</v>
      </c>
      <c r="B95" s="8" t="s">
        <v>37</v>
      </c>
      <c r="C95" s="9">
        <v>0</v>
      </c>
      <c r="D95" s="9">
        <v>2399</v>
      </c>
      <c r="E95" s="9">
        <v>2399</v>
      </c>
      <c r="F95" s="9">
        <v>0</v>
      </c>
    </row>
    <row r="96" spans="1:6" x14ac:dyDescent="0.25">
      <c r="A96" s="14" t="s">
        <v>29</v>
      </c>
      <c r="B96" s="8" t="s">
        <v>38</v>
      </c>
      <c r="C96" s="9">
        <v>0</v>
      </c>
      <c r="D96" s="9">
        <v>252</v>
      </c>
      <c r="E96" s="9">
        <v>251</v>
      </c>
      <c r="F96" s="9">
        <v>1</v>
      </c>
    </row>
    <row r="97" spans="1:6" x14ac:dyDescent="0.25">
      <c r="A97" s="14" t="s">
        <v>29</v>
      </c>
      <c r="B97" s="8" t="s">
        <v>34</v>
      </c>
      <c r="C97" s="9">
        <v>0</v>
      </c>
      <c r="D97" s="9">
        <v>100</v>
      </c>
      <c r="E97" s="9">
        <v>100</v>
      </c>
      <c r="F97" s="9">
        <v>0</v>
      </c>
    </row>
    <row r="98" spans="1:6" x14ac:dyDescent="0.25">
      <c r="A98" s="15" t="s">
        <v>61</v>
      </c>
      <c r="B98" s="16"/>
      <c r="C98" s="17">
        <v>104</v>
      </c>
      <c r="D98" s="17">
        <v>14555</v>
      </c>
      <c r="E98" s="17">
        <v>14601</v>
      </c>
      <c r="F98" s="17">
        <v>58</v>
      </c>
    </row>
    <row r="99" spans="1:6" x14ac:dyDescent="0.25">
      <c r="A99" s="14" t="s">
        <v>31</v>
      </c>
      <c r="B99" s="8" t="s">
        <v>35</v>
      </c>
      <c r="C99" s="9">
        <v>6916</v>
      </c>
      <c r="D99" s="9">
        <v>2120</v>
      </c>
      <c r="E99" s="9">
        <v>2378</v>
      </c>
      <c r="F99" s="9">
        <v>6658</v>
      </c>
    </row>
    <row r="100" spans="1:6" x14ac:dyDescent="0.25">
      <c r="A100" s="14" t="s">
        <v>31</v>
      </c>
      <c r="B100" s="8" t="s">
        <v>36</v>
      </c>
      <c r="C100" s="9">
        <v>0</v>
      </c>
      <c r="D100" s="9">
        <v>6041</v>
      </c>
      <c r="E100" s="9">
        <v>6041</v>
      </c>
      <c r="F100" s="9">
        <v>0</v>
      </c>
    </row>
    <row r="101" spans="1:6" x14ac:dyDescent="0.25">
      <c r="A101" s="14" t="s">
        <v>31</v>
      </c>
      <c r="B101" s="8" t="s">
        <v>37</v>
      </c>
      <c r="C101" s="9">
        <v>0</v>
      </c>
      <c r="D101" s="9">
        <v>449</v>
      </c>
      <c r="E101" s="9">
        <v>449</v>
      </c>
      <c r="F101" s="9">
        <v>0</v>
      </c>
    </row>
    <row r="102" spans="1:6" x14ac:dyDescent="0.25">
      <c r="A102" s="14" t="s">
        <v>31</v>
      </c>
      <c r="B102" s="8" t="s">
        <v>38</v>
      </c>
      <c r="C102" s="9">
        <v>0</v>
      </c>
      <c r="D102" s="9">
        <v>22</v>
      </c>
      <c r="E102" s="9">
        <v>22</v>
      </c>
      <c r="F102" s="9">
        <v>0</v>
      </c>
    </row>
    <row r="103" spans="1:6" x14ac:dyDescent="0.25">
      <c r="A103" s="14" t="s">
        <v>31</v>
      </c>
      <c r="B103" s="8" t="s">
        <v>34</v>
      </c>
      <c r="C103" s="9">
        <v>0</v>
      </c>
      <c r="D103" s="9">
        <v>0</v>
      </c>
      <c r="E103" s="9">
        <v>0</v>
      </c>
      <c r="F103" s="9">
        <v>0</v>
      </c>
    </row>
    <row r="104" spans="1:6" x14ac:dyDescent="0.25">
      <c r="A104" s="15" t="s">
        <v>62</v>
      </c>
      <c r="B104" s="16"/>
      <c r="C104" s="17">
        <v>6916</v>
      </c>
      <c r="D104" s="17">
        <v>8632</v>
      </c>
      <c r="E104" s="17">
        <v>8890</v>
      </c>
      <c r="F104" s="17">
        <v>6658</v>
      </c>
    </row>
    <row r="105" spans="1:6" x14ac:dyDescent="0.25">
      <c r="A105" s="14" t="s">
        <v>26</v>
      </c>
      <c r="B105" s="8" t="s">
        <v>35</v>
      </c>
      <c r="C105" s="9">
        <v>8</v>
      </c>
      <c r="D105" s="9">
        <v>2140</v>
      </c>
      <c r="E105" s="9">
        <v>2100</v>
      </c>
      <c r="F105" s="9">
        <v>48</v>
      </c>
    </row>
    <row r="106" spans="1:6" x14ac:dyDescent="0.25">
      <c r="A106" s="14" t="s">
        <v>26</v>
      </c>
      <c r="B106" s="8" t="s">
        <v>36</v>
      </c>
      <c r="C106" s="9">
        <v>0</v>
      </c>
      <c r="D106" s="9">
        <v>4336</v>
      </c>
      <c r="E106" s="9">
        <v>4336</v>
      </c>
      <c r="F106" s="9">
        <v>0</v>
      </c>
    </row>
    <row r="107" spans="1:6" x14ac:dyDescent="0.25">
      <c r="A107" s="14" t="s">
        <v>26</v>
      </c>
      <c r="B107" s="8" t="s">
        <v>37</v>
      </c>
      <c r="C107" s="9">
        <v>0</v>
      </c>
      <c r="D107" s="9">
        <v>1278</v>
      </c>
      <c r="E107" s="9">
        <v>1278</v>
      </c>
      <c r="F107" s="9">
        <v>0</v>
      </c>
    </row>
    <row r="108" spans="1:6" x14ac:dyDescent="0.25">
      <c r="A108" s="14" t="s">
        <v>26</v>
      </c>
      <c r="B108" s="8" t="s">
        <v>38</v>
      </c>
      <c r="C108" s="9">
        <v>0</v>
      </c>
      <c r="D108" s="9">
        <v>0</v>
      </c>
      <c r="E108" s="9">
        <v>0</v>
      </c>
      <c r="F108" s="9">
        <v>0</v>
      </c>
    </row>
    <row r="109" spans="1:6" x14ac:dyDescent="0.25">
      <c r="A109" s="14" t="s">
        <v>26</v>
      </c>
      <c r="B109" s="8" t="s">
        <v>34</v>
      </c>
      <c r="C109" s="9">
        <v>0</v>
      </c>
      <c r="D109" s="9">
        <v>0</v>
      </c>
      <c r="E109" s="9">
        <v>0</v>
      </c>
      <c r="F109" s="9">
        <v>0</v>
      </c>
    </row>
    <row r="110" spans="1:6" x14ac:dyDescent="0.25">
      <c r="A110" s="15" t="s">
        <v>63</v>
      </c>
      <c r="B110" s="16"/>
      <c r="C110" s="17">
        <v>8</v>
      </c>
      <c r="D110" s="17">
        <v>7754</v>
      </c>
      <c r="E110" s="17">
        <v>7714</v>
      </c>
      <c r="F110" s="17">
        <v>48</v>
      </c>
    </row>
    <row r="111" spans="1:6" x14ac:dyDescent="0.25">
      <c r="A111" s="14" t="s">
        <v>25</v>
      </c>
      <c r="B111" s="8" t="s">
        <v>35</v>
      </c>
      <c r="C111" s="9">
        <v>22605</v>
      </c>
      <c r="D111" s="9">
        <v>5809</v>
      </c>
      <c r="E111" s="9">
        <v>9917</v>
      </c>
      <c r="F111" s="9">
        <v>18497</v>
      </c>
    </row>
    <row r="112" spans="1:6" x14ac:dyDescent="0.25">
      <c r="A112" s="14" t="s">
        <v>25</v>
      </c>
      <c r="B112" s="8" t="s">
        <v>36</v>
      </c>
      <c r="C112" s="9">
        <v>0</v>
      </c>
      <c r="D112" s="9">
        <v>30215</v>
      </c>
      <c r="E112" s="9">
        <v>30215</v>
      </c>
      <c r="F112" s="9">
        <v>0</v>
      </c>
    </row>
    <row r="113" spans="1:6" x14ac:dyDescent="0.25">
      <c r="A113" s="14" t="s">
        <v>25</v>
      </c>
      <c r="B113" s="8" t="s">
        <v>37</v>
      </c>
      <c r="C113" s="9">
        <v>151</v>
      </c>
      <c r="D113" s="9">
        <v>7565</v>
      </c>
      <c r="E113" s="9">
        <v>7568</v>
      </c>
      <c r="F113" s="9">
        <v>148</v>
      </c>
    </row>
    <row r="114" spans="1:6" x14ac:dyDescent="0.25">
      <c r="A114" s="14" t="s">
        <v>25</v>
      </c>
      <c r="B114" s="8" t="s">
        <v>38</v>
      </c>
      <c r="C114" s="9">
        <v>6</v>
      </c>
      <c r="D114" s="9">
        <v>0</v>
      </c>
      <c r="E114" s="9">
        <v>0</v>
      </c>
      <c r="F114" s="9">
        <v>6</v>
      </c>
    </row>
    <row r="115" spans="1:6" x14ac:dyDescent="0.25">
      <c r="A115" s="14" t="s">
        <v>25</v>
      </c>
      <c r="B115" s="8" t="s">
        <v>34</v>
      </c>
      <c r="C115" s="9">
        <v>0</v>
      </c>
      <c r="D115" s="9">
        <v>0</v>
      </c>
      <c r="E115" s="9">
        <v>0</v>
      </c>
      <c r="F115" s="9">
        <v>0</v>
      </c>
    </row>
    <row r="116" spans="1:6" x14ac:dyDescent="0.25">
      <c r="A116" s="15" t="s">
        <v>64</v>
      </c>
      <c r="B116" s="16"/>
      <c r="C116" s="17">
        <v>22762</v>
      </c>
      <c r="D116" s="17">
        <v>43589</v>
      </c>
      <c r="E116" s="17">
        <v>47700</v>
      </c>
      <c r="F116" s="17">
        <v>18651</v>
      </c>
    </row>
    <row r="117" spans="1:6" x14ac:dyDescent="0.25">
      <c r="A117" s="14" t="s">
        <v>5</v>
      </c>
      <c r="B117" s="8" t="s">
        <v>35</v>
      </c>
      <c r="C117" s="9">
        <v>1223</v>
      </c>
      <c r="D117" s="9">
        <v>2334</v>
      </c>
      <c r="E117" s="9">
        <v>1989</v>
      </c>
      <c r="F117" s="9">
        <v>1568</v>
      </c>
    </row>
    <row r="118" spans="1:6" x14ac:dyDescent="0.25">
      <c r="A118" s="14" t="s">
        <v>5</v>
      </c>
      <c r="B118" s="8" t="s">
        <v>36</v>
      </c>
      <c r="C118" s="9">
        <v>0</v>
      </c>
      <c r="D118" s="9">
        <v>4643</v>
      </c>
      <c r="E118" s="9">
        <v>4643</v>
      </c>
      <c r="F118" s="9">
        <v>0</v>
      </c>
    </row>
    <row r="119" spans="1:6" x14ac:dyDescent="0.25">
      <c r="A119" s="14" t="s">
        <v>5</v>
      </c>
      <c r="B119" s="8" t="s">
        <v>37</v>
      </c>
      <c r="C119" s="9">
        <v>0</v>
      </c>
      <c r="D119" s="9">
        <v>365</v>
      </c>
      <c r="E119" s="9">
        <v>365</v>
      </c>
      <c r="F119" s="9">
        <v>0</v>
      </c>
    </row>
    <row r="120" spans="1:6" x14ac:dyDescent="0.25">
      <c r="A120" s="14" t="s">
        <v>5</v>
      </c>
      <c r="B120" s="8" t="s">
        <v>38</v>
      </c>
      <c r="C120" s="9">
        <v>0</v>
      </c>
      <c r="D120" s="9">
        <v>2</v>
      </c>
      <c r="E120" s="9">
        <v>2</v>
      </c>
      <c r="F120" s="9">
        <v>0</v>
      </c>
    </row>
    <row r="121" spans="1:6" x14ac:dyDescent="0.25">
      <c r="A121" s="14" t="s">
        <v>5</v>
      </c>
      <c r="B121" s="8" t="s">
        <v>34</v>
      </c>
      <c r="C121" s="9">
        <v>0</v>
      </c>
      <c r="D121" s="9">
        <v>0</v>
      </c>
      <c r="E121" s="9">
        <v>0</v>
      </c>
      <c r="F121" s="9">
        <v>0</v>
      </c>
    </row>
    <row r="122" spans="1:6" x14ac:dyDescent="0.25">
      <c r="A122" s="15" t="s">
        <v>65</v>
      </c>
      <c r="B122" s="18"/>
      <c r="C122" s="17">
        <v>1223</v>
      </c>
      <c r="D122" s="17">
        <v>7344</v>
      </c>
      <c r="E122" s="17">
        <v>6999</v>
      </c>
      <c r="F122" s="17">
        <v>1568</v>
      </c>
    </row>
    <row r="123" spans="1:6" x14ac:dyDescent="0.25">
      <c r="A123" s="14" t="s">
        <v>3</v>
      </c>
      <c r="B123" s="8" t="s">
        <v>35</v>
      </c>
      <c r="C123" s="9">
        <v>4504</v>
      </c>
      <c r="D123" s="9">
        <v>2322</v>
      </c>
      <c r="E123" s="9">
        <v>3754</v>
      </c>
      <c r="F123" s="9">
        <v>3072</v>
      </c>
    </row>
    <row r="124" spans="1:6" x14ac:dyDescent="0.25">
      <c r="A124" s="14" t="s">
        <v>3</v>
      </c>
      <c r="B124" s="8" t="s">
        <v>36</v>
      </c>
      <c r="C124" s="9">
        <v>0</v>
      </c>
      <c r="D124" s="9">
        <v>7418</v>
      </c>
      <c r="E124" s="9">
        <v>7418</v>
      </c>
      <c r="F124" s="9">
        <v>0</v>
      </c>
    </row>
    <row r="125" spans="1:6" x14ac:dyDescent="0.25">
      <c r="A125" s="14" t="s">
        <v>3</v>
      </c>
      <c r="B125" s="8" t="s">
        <v>37</v>
      </c>
      <c r="C125" s="9">
        <v>0</v>
      </c>
      <c r="D125" s="9">
        <v>708</v>
      </c>
      <c r="E125" s="9">
        <v>708</v>
      </c>
      <c r="F125" s="9">
        <v>0</v>
      </c>
    </row>
    <row r="126" spans="1:6" x14ac:dyDescent="0.25">
      <c r="A126" s="14" t="s">
        <v>3</v>
      </c>
      <c r="B126" s="8" t="s">
        <v>38</v>
      </c>
      <c r="C126" s="9">
        <v>35</v>
      </c>
      <c r="D126" s="9">
        <v>132</v>
      </c>
      <c r="E126" s="9">
        <v>130</v>
      </c>
      <c r="F126" s="9">
        <v>37</v>
      </c>
    </row>
    <row r="127" spans="1:6" x14ac:dyDescent="0.25">
      <c r="A127" s="14" t="s">
        <v>3</v>
      </c>
      <c r="B127" s="8" t="s">
        <v>34</v>
      </c>
      <c r="C127" s="9">
        <v>0</v>
      </c>
      <c r="D127" s="9">
        <v>106</v>
      </c>
      <c r="E127" s="9">
        <v>106</v>
      </c>
      <c r="F127" s="9">
        <v>0</v>
      </c>
    </row>
    <row r="128" spans="1:6" x14ac:dyDescent="0.25">
      <c r="A128" s="15" t="s">
        <v>66</v>
      </c>
      <c r="B128" s="18"/>
      <c r="C128" s="17">
        <v>4539</v>
      </c>
      <c r="D128" s="17">
        <v>10686</v>
      </c>
      <c r="E128" s="17">
        <v>12116</v>
      </c>
      <c r="F128" s="17">
        <v>3109</v>
      </c>
    </row>
    <row r="129" spans="1:6" x14ac:dyDescent="0.25">
      <c r="A129" s="14" t="s">
        <v>28</v>
      </c>
      <c r="B129" s="8" t="s">
        <v>35</v>
      </c>
      <c r="C129" s="9">
        <v>640</v>
      </c>
      <c r="D129" s="9">
        <v>30704</v>
      </c>
      <c r="E129" s="9">
        <v>30859</v>
      </c>
      <c r="F129" s="9">
        <v>485</v>
      </c>
    </row>
    <row r="130" spans="1:6" x14ac:dyDescent="0.25">
      <c r="A130" s="14" t="s">
        <v>28</v>
      </c>
      <c r="B130" s="8" t="s">
        <v>36</v>
      </c>
      <c r="C130" s="9">
        <v>0</v>
      </c>
      <c r="D130" s="9">
        <v>0</v>
      </c>
      <c r="E130" s="9">
        <v>0</v>
      </c>
      <c r="F130" s="9">
        <v>0</v>
      </c>
    </row>
    <row r="131" spans="1:6" x14ac:dyDescent="0.25">
      <c r="A131" s="14" t="s">
        <v>28</v>
      </c>
      <c r="B131" s="8" t="s">
        <v>37</v>
      </c>
      <c r="C131" s="9">
        <v>23</v>
      </c>
      <c r="D131" s="9">
        <v>132274</v>
      </c>
      <c r="E131" s="9">
        <v>132282</v>
      </c>
      <c r="F131" s="9">
        <v>15</v>
      </c>
    </row>
    <row r="132" spans="1:6" x14ac:dyDescent="0.25">
      <c r="A132" s="14" t="s">
        <v>28</v>
      </c>
      <c r="B132" s="8" t="s">
        <v>38</v>
      </c>
      <c r="C132" s="9">
        <v>0</v>
      </c>
      <c r="D132" s="9">
        <v>0</v>
      </c>
      <c r="E132" s="9">
        <v>0</v>
      </c>
      <c r="F132" s="9">
        <v>0</v>
      </c>
    </row>
    <row r="133" spans="1:6" x14ac:dyDescent="0.25">
      <c r="A133" s="14" t="s">
        <v>28</v>
      </c>
      <c r="B133" s="8" t="s">
        <v>34</v>
      </c>
      <c r="C133" s="9">
        <v>0</v>
      </c>
      <c r="D133" s="9">
        <v>0</v>
      </c>
      <c r="E133" s="9">
        <v>0</v>
      </c>
      <c r="F133" s="9">
        <v>0</v>
      </c>
    </row>
    <row r="134" spans="1:6" x14ac:dyDescent="0.25">
      <c r="A134" s="15" t="s">
        <v>67</v>
      </c>
      <c r="B134" s="18"/>
      <c r="C134" s="17">
        <v>663</v>
      </c>
      <c r="D134" s="17">
        <v>162978</v>
      </c>
      <c r="E134" s="17">
        <v>163141</v>
      </c>
      <c r="F134" s="17">
        <v>500</v>
      </c>
    </row>
    <row r="135" spans="1:6" x14ac:dyDescent="0.25">
      <c r="A135" s="14" t="s">
        <v>9</v>
      </c>
      <c r="B135" s="8" t="s">
        <v>35</v>
      </c>
      <c r="C135" s="9">
        <v>630</v>
      </c>
      <c r="D135" s="9">
        <v>1577</v>
      </c>
      <c r="E135" s="9">
        <v>1234</v>
      </c>
      <c r="F135" s="9">
        <v>973</v>
      </c>
    </row>
    <row r="136" spans="1:6" x14ac:dyDescent="0.25">
      <c r="A136" s="14" t="s">
        <v>9</v>
      </c>
      <c r="B136" s="8" t="s">
        <v>36</v>
      </c>
      <c r="C136" s="9">
        <v>0</v>
      </c>
      <c r="D136" s="9">
        <v>3718</v>
      </c>
      <c r="E136" s="9">
        <v>3718</v>
      </c>
      <c r="F136" s="9">
        <v>0</v>
      </c>
    </row>
    <row r="137" spans="1:6" x14ac:dyDescent="0.25">
      <c r="A137" s="14" t="s">
        <v>9</v>
      </c>
      <c r="B137" s="8" t="s">
        <v>37</v>
      </c>
      <c r="C137" s="9">
        <v>0</v>
      </c>
      <c r="D137" s="9">
        <v>826</v>
      </c>
      <c r="E137" s="9">
        <v>826</v>
      </c>
      <c r="F137" s="9">
        <v>0</v>
      </c>
    </row>
    <row r="138" spans="1:6" x14ac:dyDescent="0.25">
      <c r="A138" s="14" t="s">
        <v>9</v>
      </c>
      <c r="B138" s="8" t="s">
        <v>38</v>
      </c>
      <c r="C138" s="9">
        <v>0</v>
      </c>
      <c r="D138" s="9">
        <v>3</v>
      </c>
      <c r="E138" s="9">
        <v>3</v>
      </c>
      <c r="F138" s="9">
        <v>0</v>
      </c>
    </row>
    <row r="139" spans="1:6" x14ac:dyDescent="0.25">
      <c r="A139" s="14" t="s">
        <v>9</v>
      </c>
      <c r="B139" s="8" t="s">
        <v>34</v>
      </c>
      <c r="C139" s="9">
        <v>0</v>
      </c>
      <c r="D139" s="9">
        <v>0</v>
      </c>
      <c r="E139" s="9">
        <v>0</v>
      </c>
      <c r="F139" s="9">
        <v>0</v>
      </c>
    </row>
    <row r="140" spans="1:6" x14ac:dyDescent="0.25">
      <c r="A140" s="15" t="s">
        <v>68</v>
      </c>
      <c r="B140" s="18"/>
      <c r="C140" s="17">
        <v>630</v>
      </c>
      <c r="D140" s="17">
        <v>6124</v>
      </c>
      <c r="E140" s="17">
        <v>5781</v>
      </c>
      <c r="F140" s="17">
        <v>973</v>
      </c>
    </row>
    <row r="141" spans="1:6" x14ac:dyDescent="0.25">
      <c r="A141" s="14" t="s">
        <v>27</v>
      </c>
      <c r="B141" s="8" t="s">
        <v>35</v>
      </c>
      <c r="C141" s="9">
        <v>17221</v>
      </c>
      <c r="D141" s="9">
        <v>1999</v>
      </c>
      <c r="E141" s="9">
        <v>3175</v>
      </c>
      <c r="F141" s="9">
        <v>16045</v>
      </c>
    </row>
    <row r="142" spans="1:6" x14ac:dyDescent="0.25">
      <c r="A142" s="14" t="s">
        <v>27</v>
      </c>
      <c r="B142" s="8" t="s">
        <v>36</v>
      </c>
      <c r="C142" s="9">
        <v>0</v>
      </c>
      <c r="D142" s="9">
        <v>3469</v>
      </c>
      <c r="E142" s="9">
        <v>3469</v>
      </c>
      <c r="F142" s="9">
        <v>0</v>
      </c>
    </row>
    <row r="143" spans="1:6" x14ac:dyDescent="0.25">
      <c r="A143" s="14" t="s">
        <v>27</v>
      </c>
      <c r="B143" s="8" t="s">
        <v>37</v>
      </c>
      <c r="C143" s="9">
        <v>230</v>
      </c>
      <c r="D143" s="9">
        <v>1668</v>
      </c>
      <c r="E143" s="9">
        <v>1611</v>
      </c>
      <c r="F143" s="9">
        <v>287</v>
      </c>
    </row>
    <row r="144" spans="1:6" x14ac:dyDescent="0.25">
      <c r="A144" s="14" t="s">
        <v>27</v>
      </c>
      <c r="B144" s="8" t="s">
        <v>38</v>
      </c>
      <c r="C144" s="9">
        <v>0</v>
      </c>
      <c r="D144" s="9">
        <v>0</v>
      </c>
      <c r="E144" s="9">
        <v>0</v>
      </c>
      <c r="F144" s="9">
        <v>0</v>
      </c>
    </row>
    <row r="145" spans="1:6" x14ac:dyDescent="0.25">
      <c r="A145" s="14" t="s">
        <v>27</v>
      </c>
      <c r="B145" s="8" t="s">
        <v>34</v>
      </c>
      <c r="C145" s="9">
        <v>0</v>
      </c>
      <c r="D145" s="9">
        <v>0</v>
      </c>
      <c r="E145" s="9">
        <v>0</v>
      </c>
      <c r="F145" s="9">
        <v>0</v>
      </c>
    </row>
    <row r="146" spans="1:6" x14ac:dyDescent="0.25">
      <c r="A146" s="15" t="s">
        <v>69</v>
      </c>
      <c r="B146" s="18"/>
      <c r="C146" s="17">
        <v>17451</v>
      </c>
      <c r="D146" s="17">
        <v>7136</v>
      </c>
      <c r="E146" s="17">
        <v>8255</v>
      </c>
      <c r="F146" s="17">
        <v>16332</v>
      </c>
    </row>
    <row r="147" spans="1:6" x14ac:dyDescent="0.25">
      <c r="A147" s="14" t="s">
        <v>13</v>
      </c>
      <c r="B147" s="8" t="s">
        <v>35</v>
      </c>
      <c r="C147" s="9">
        <v>6657</v>
      </c>
      <c r="D147" s="9">
        <v>3084</v>
      </c>
      <c r="E147" s="9">
        <v>3635</v>
      </c>
      <c r="F147" s="9">
        <v>6106</v>
      </c>
    </row>
    <row r="148" spans="1:6" x14ac:dyDescent="0.25">
      <c r="A148" s="14" t="s">
        <v>13</v>
      </c>
      <c r="B148" s="8" t="s">
        <v>36</v>
      </c>
      <c r="C148" s="9">
        <v>0</v>
      </c>
      <c r="D148" s="9">
        <v>6143</v>
      </c>
      <c r="E148" s="9">
        <v>6143</v>
      </c>
      <c r="F148" s="9">
        <v>0</v>
      </c>
    </row>
    <row r="149" spans="1:6" x14ac:dyDescent="0.25">
      <c r="A149" s="14" t="s">
        <v>13</v>
      </c>
      <c r="B149" s="8" t="s">
        <v>37</v>
      </c>
      <c r="C149" s="9">
        <v>0</v>
      </c>
      <c r="D149" s="9">
        <v>2890</v>
      </c>
      <c r="E149" s="9">
        <v>2890</v>
      </c>
      <c r="F149" s="9">
        <v>0</v>
      </c>
    </row>
    <row r="150" spans="1:6" x14ac:dyDescent="0.25">
      <c r="A150" s="14" t="s">
        <v>13</v>
      </c>
      <c r="B150" s="8" t="s">
        <v>38</v>
      </c>
      <c r="C150" s="9">
        <v>0</v>
      </c>
      <c r="D150" s="9">
        <v>0</v>
      </c>
      <c r="E150" s="9">
        <v>0</v>
      </c>
      <c r="F150" s="9">
        <v>0</v>
      </c>
    </row>
    <row r="151" spans="1:6" x14ac:dyDescent="0.25">
      <c r="A151" s="14" t="s">
        <v>13</v>
      </c>
      <c r="B151" s="8" t="s">
        <v>34</v>
      </c>
      <c r="C151" s="9">
        <v>0</v>
      </c>
      <c r="D151" s="9">
        <v>0</v>
      </c>
      <c r="E151" s="9">
        <v>0</v>
      </c>
      <c r="F151" s="9">
        <v>0</v>
      </c>
    </row>
    <row r="152" spans="1:6" x14ac:dyDescent="0.25">
      <c r="A152" s="15" t="s">
        <v>70</v>
      </c>
      <c r="B152" s="18"/>
      <c r="C152" s="17">
        <v>6657</v>
      </c>
      <c r="D152" s="17">
        <v>12117</v>
      </c>
      <c r="E152" s="17">
        <v>12668</v>
      </c>
      <c r="F152" s="17">
        <v>6106</v>
      </c>
    </row>
    <row r="153" spans="1:6" x14ac:dyDescent="0.25">
      <c r="A153" s="14" t="s">
        <v>21</v>
      </c>
      <c r="B153" s="8" t="s">
        <v>35</v>
      </c>
      <c r="C153" s="9">
        <v>630</v>
      </c>
      <c r="D153" s="9">
        <v>3974</v>
      </c>
      <c r="E153" s="9">
        <v>3247</v>
      </c>
      <c r="F153" s="9">
        <v>1357</v>
      </c>
    </row>
    <row r="154" spans="1:6" x14ac:dyDescent="0.25">
      <c r="A154" s="14" t="s">
        <v>21</v>
      </c>
      <c r="B154" s="8" t="s">
        <v>36</v>
      </c>
      <c r="C154" s="9">
        <v>0</v>
      </c>
      <c r="D154" s="9">
        <v>10372</v>
      </c>
      <c r="E154" s="9">
        <v>10372</v>
      </c>
      <c r="F154" s="9">
        <v>0</v>
      </c>
    </row>
    <row r="155" spans="1:6" x14ac:dyDescent="0.25">
      <c r="A155" s="14" t="s">
        <v>21</v>
      </c>
      <c r="B155" s="8" t="s">
        <v>37</v>
      </c>
      <c r="C155" s="9">
        <v>0</v>
      </c>
      <c r="D155" s="9">
        <v>247</v>
      </c>
      <c r="E155" s="9">
        <v>247</v>
      </c>
      <c r="F155" s="9">
        <v>0</v>
      </c>
    </row>
    <row r="156" spans="1:6" x14ac:dyDescent="0.25">
      <c r="A156" s="14" t="s">
        <v>21</v>
      </c>
      <c r="B156" s="8" t="s">
        <v>38</v>
      </c>
      <c r="C156" s="9">
        <v>0</v>
      </c>
      <c r="D156" s="9">
        <v>233</v>
      </c>
      <c r="E156" s="9">
        <v>233</v>
      </c>
      <c r="F156" s="9">
        <v>0</v>
      </c>
    </row>
    <row r="157" spans="1:6" x14ac:dyDescent="0.25">
      <c r="A157" s="14" t="s">
        <v>21</v>
      </c>
      <c r="B157" s="8" t="s">
        <v>34</v>
      </c>
      <c r="C157" s="9">
        <v>0</v>
      </c>
      <c r="D157" s="9">
        <v>0</v>
      </c>
      <c r="E157" s="9">
        <v>0</v>
      </c>
      <c r="F157" s="9">
        <v>0</v>
      </c>
    </row>
    <row r="158" spans="1:6" x14ac:dyDescent="0.25">
      <c r="A158" s="15" t="s">
        <v>71</v>
      </c>
      <c r="B158" s="18"/>
      <c r="C158" s="17">
        <v>630</v>
      </c>
      <c r="D158" s="17">
        <v>14826</v>
      </c>
      <c r="E158" s="17">
        <v>14099</v>
      </c>
      <c r="F158" s="17">
        <v>1357</v>
      </c>
    </row>
    <row r="159" spans="1:6" x14ac:dyDescent="0.25">
      <c r="A159" s="14" t="s">
        <v>10</v>
      </c>
      <c r="B159" s="8" t="s">
        <v>35</v>
      </c>
      <c r="C159" s="9">
        <v>520</v>
      </c>
      <c r="D159" s="9">
        <v>7430</v>
      </c>
      <c r="E159" s="9">
        <v>6716</v>
      </c>
      <c r="F159" s="9">
        <v>1234</v>
      </c>
    </row>
    <row r="160" spans="1:6" x14ac:dyDescent="0.25">
      <c r="A160" s="14" t="s">
        <v>10</v>
      </c>
      <c r="B160" s="8" t="s">
        <v>36</v>
      </c>
      <c r="C160" s="9">
        <v>0</v>
      </c>
      <c r="D160" s="9">
        <v>19407</v>
      </c>
      <c r="E160" s="9">
        <v>19407</v>
      </c>
      <c r="F160" s="9">
        <v>0</v>
      </c>
    </row>
    <row r="161" spans="1:6" x14ac:dyDescent="0.25">
      <c r="A161" s="14" t="s">
        <v>10</v>
      </c>
      <c r="B161" s="8" t="s">
        <v>37</v>
      </c>
      <c r="C161" s="9">
        <v>0</v>
      </c>
      <c r="D161" s="9">
        <v>2350</v>
      </c>
      <c r="E161" s="9">
        <v>2233</v>
      </c>
      <c r="F161" s="9">
        <v>117</v>
      </c>
    </row>
    <row r="162" spans="1:6" x14ac:dyDescent="0.25">
      <c r="A162" s="14" t="s">
        <v>10</v>
      </c>
      <c r="B162" s="8" t="s">
        <v>38</v>
      </c>
      <c r="C162" s="9">
        <v>4</v>
      </c>
      <c r="D162" s="9">
        <v>86</v>
      </c>
      <c r="E162" s="9">
        <v>90</v>
      </c>
      <c r="F162" s="9">
        <v>0</v>
      </c>
    </row>
    <row r="163" spans="1:6" x14ac:dyDescent="0.25">
      <c r="A163" s="14" t="s">
        <v>10</v>
      </c>
      <c r="B163" s="8" t="s">
        <v>34</v>
      </c>
      <c r="C163" s="9">
        <v>0</v>
      </c>
      <c r="D163" s="9">
        <v>0</v>
      </c>
      <c r="E163" s="9">
        <v>0</v>
      </c>
      <c r="F163" s="9">
        <v>0</v>
      </c>
    </row>
    <row r="164" spans="1:6" x14ac:dyDescent="0.25">
      <c r="A164" s="15" t="s">
        <v>72</v>
      </c>
      <c r="B164" s="18"/>
      <c r="C164" s="17">
        <v>524</v>
      </c>
      <c r="D164" s="17">
        <v>29273</v>
      </c>
      <c r="E164" s="17">
        <v>28446</v>
      </c>
      <c r="F164" s="17">
        <v>1351</v>
      </c>
    </row>
    <row r="165" spans="1:6" x14ac:dyDescent="0.25">
      <c r="A165" s="14" t="s">
        <v>4</v>
      </c>
      <c r="B165" s="8" t="s">
        <v>35</v>
      </c>
      <c r="C165" s="9">
        <v>1889</v>
      </c>
      <c r="D165" s="9">
        <v>1464</v>
      </c>
      <c r="E165" s="9">
        <v>1725</v>
      </c>
      <c r="F165" s="9">
        <v>1628</v>
      </c>
    </row>
    <row r="166" spans="1:6" x14ac:dyDescent="0.25">
      <c r="A166" s="14" t="s">
        <v>4</v>
      </c>
      <c r="B166" s="8" t="s">
        <v>36</v>
      </c>
      <c r="C166" s="9">
        <v>0</v>
      </c>
      <c r="D166" s="9">
        <v>5333</v>
      </c>
      <c r="E166" s="9">
        <v>5333</v>
      </c>
      <c r="F166" s="9">
        <v>0</v>
      </c>
    </row>
    <row r="167" spans="1:6" x14ac:dyDescent="0.25">
      <c r="A167" s="14" t="s">
        <v>4</v>
      </c>
      <c r="B167" s="8" t="s">
        <v>37</v>
      </c>
      <c r="C167" s="9">
        <v>0</v>
      </c>
      <c r="D167" s="9">
        <v>908</v>
      </c>
      <c r="E167" s="9">
        <v>908</v>
      </c>
      <c r="F167" s="9">
        <v>0</v>
      </c>
    </row>
    <row r="168" spans="1:6" x14ac:dyDescent="0.25">
      <c r="A168" s="14" t="s">
        <v>4</v>
      </c>
      <c r="B168" s="8" t="s">
        <v>38</v>
      </c>
      <c r="C168" s="9">
        <v>284</v>
      </c>
      <c r="D168" s="9">
        <v>2</v>
      </c>
      <c r="E168" s="9">
        <v>127</v>
      </c>
      <c r="F168" s="9">
        <v>159</v>
      </c>
    </row>
    <row r="169" spans="1:6" x14ac:dyDescent="0.25">
      <c r="A169" s="14" t="s">
        <v>4</v>
      </c>
      <c r="B169" s="8" t="s">
        <v>34</v>
      </c>
      <c r="C169" s="9">
        <v>0</v>
      </c>
      <c r="D169" s="9">
        <v>0</v>
      </c>
      <c r="E169" s="9">
        <v>0</v>
      </c>
      <c r="F169" s="9">
        <v>0</v>
      </c>
    </row>
    <row r="170" spans="1:6" x14ac:dyDescent="0.25">
      <c r="A170" s="15" t="s">
        <v>73</v>
      </c>
      <c r="B170" s="18"/>
      <c r="C170" s="17">
        <v>2173</v>
      </c>
      <c r="D170" s="17">
        <v>7707</v>
      </c>
      <c r="E170" s="17">
        <v>8093</v>
      </c>
      <c r="F170" s="17">
        <v>1787</v>
      </c>
    </row>
    <row r="171" spans="1:6" x14ac:dyDescent="0.25">
      <c r="A171" s="14" t="s">
        <v>14</v>
      </c>
      <c r="B171" s="8" t="s">
        <v>35</v>
      </c>
      <c r="C171" s="9">
        <v>1028</v>
      </c>
      <c r="D171" s="9">
        <v>4522</v>
      </c>
      <c r="E171" s="9">
        <v>5469</v>
      </c>
      <c r="F171" s="9">
        <v>81</v>
      </c>
    </row>
    <row r="172" spans="1:6" x14ac:dyDescent="0.25">
      <c r="A172" s="14" t="s">
        <v>14</v>
      </c>
      <c r="B172" s="8" t="s">
        <v>36</v>
      </c>
      <c r="C172" s="9">
        <v>0</v>
      </c>
      <c r="D172" s="9">
        <v>22452</v>
      </c>
      <c r="E172" s="9">
        <v>22452</v>
      </c>
      <c r="F172" s="9">
        <v>0</v>
      </c>
    </row>
    <row r="173" spans="1:6" x14ac:dyDescent="0.25">
      <c r="A173" s="14" t="s">
        <v>14</v>
      </c>
      <c r="B173" s="8" t="s">
        <v>37</v>
      </c>
      <c r="C173" s="9">
        <v>0</v>
      </c>
      <c r="D173" s="9">
        <v>2801</v>
      </c>
      <c r="E173" s="9">
        <v>2799</v>
      </c>
      <c r="F173" s="9">
        <v>2</v>
      </c>
    </row>
    <row r="174" spans="1:6" x14ac:dyDescent="0.25">
      <c r="A174" s="14" t="s">
        <v>14</v>
      </c>
      <c r="B174" s="8" t="s">
        <v>38</v>
      </c>
      <c r="C174" s="9">
        <v>0</v>
      </c>
      <c r="D174" s="9">
        <v>0</v>
      </c>
      <c r="E174" s="9">
        <v>0</v>
      </c>
      <c r="F174" s="9">
        <v>0</v>
      </c>
    </row>
    <row r="175" spans="1:6" x14ac:dyDescent="0.25">
      <c r="A175" s="14" t="s">
        <v>14</v>
      </c>
      <c r="B175" s="8" t="s">
        <v>34</v>
      </c>
      <c r="C175" s="9">
        <v>0</v>
      </c>
      <c r="D175" s="9">
        <v>0</v>
      </c>
      <c r="E175" s="9">
        <v>0</v>
      </c>
      <c r="F175" s="9">
        <v>0</v>
      </c>
    </row>
    <row r="176" spans="1:6" x14ac:dyDescent="0.25">
      <c r="A176" s="15" t="s">
        <v>74</v>
      </c>
      <c r="B176" s="18"/>
      <c r="C176" s="17">
        <v>1028</v>
      </c>
      <c r="D176" s="17">
        <v>29775</v>
      </c>
      <c r="E176" s="17">
        <v>30720</v>
      </c>
      <c r="F176" s="17">
        <v>83</v>
      </c>
    </row>
    <row r="177" spans="1:6" x14ac:dyDescent="0.25">
      <c r="A177" s="14" t="s">
        <v>15</v>
      </c>
      <c r="B177" s="8" t="s">
        <v>35</v>
      </c>
      <c r="C177" s="9">
        <v>2082</v>
      </c>
      <c r="D177" s="9">
        <v>3072</v>
      </c>
      <c r="E177" s="9">
        <v>3916</v>
      </c>
      <c r="F177" s="9">
        <v>1238</v>
      </c>
    </row>
    <row r="178" spans="1:6" x14ac:dyDescent="0.25">
      <c r="A178" s="14" t="s">
        <v>15</v>
      </c>
      <c r="B178" s="8" t="s">
        <v>36</v>
      </c>
      <c r="C178" s="9">
        <v>0</v>
      </c>
      <c r="D178" s="9">
        <v>7035</v>
      </c>
      <c r="E178" s="9">
        <v>7035</v>
      </c>
      <c r="F178" s="9">
        <v>0</v>
      </c>
    </row>
    <row r="179" spans="1:6" x14ac:dyDescent="0.25">
      <c r="A179" s="14" t="s">
        <v>15</v>
      </c>
      <c r="B179" s="8" t="s">
        <v>37</v>
      </c>
      <c r="C179" s="9">
        <v>0</v>
      </c>
      <c r="D179" s="9">
        <v>1087</v>
      </c>
      <c r="E179" s="9">
        <v>1087</v>
      </c>
      <c r="F179" s="9">
        <v>0</v>
      </c>
    </row>
    <row r="180" spans="1:6" x14ac:dyDescent="0.25">
      <c r="A180" s="14" t="s">
        <v>15</v>
      </c>
      <c r="B180" s="8" t="s">
        <v>38</v>
      </c>
      <c r="C180" s="9">
        <v>0</v>
      </c>
      <c r="D180" s="9">
        <v>1</v>
      </c>
      <c r="E180" s="9">
        <v>0</v>
      </c>
      <c r="F180" s="9">
        <v>1</v>
      </c>
    </row>
    <row r="181" spans="1:6" x14ac:dyDescent="0.25">
      <c r="A181" s="14" t="s">
        <v>15</v>
      </c>
      <c r="B181" s="8" t="s">
        <v>34</v>
      </c>
      <c r="C181" s="9">
        <v>0</v>
      </c>
      <c r="D181" s="9">
        <v>0</v>
      </c>
      <c r="E181" s="9">
        <v>0</v>
      </c>
      <c r="F181" s="9">
        <v>0</v>
      </c>
    </row>
    <row r="182" spans="1:6" x14ac:dyDescent="0.25">
      <c r="A182" s="15" t="s">
        <v>75</v>
      </c>
      <c r="B182" s="18"/>
      <c r="C182" s="17">
        <v>2082</v>
      </c>
      <c r="D182" s="17">
        <v>11195</v>
      </c>
      <c r="E182" s="17">
        <v>12038</v>
      </c>
      <c r="F182" s="17">
        <v>1239</v>
      </c>
    </row>
    <row r="183" spans="1:6" x14ac:dyDescent="0.25">
      <c r="A183" s="14" t="s">
        <v>16</v>
      </c>
      <c r="B183" s="8" t="s">
        <v>35</v>
      </c>
      <c r="C183" s="9">
        <v>5970</v>
      </c>
      <c r="D183" s="9">
        <v>5090</v>
      </c>
      <c r="E183" s="9">
        <v>6516</v>
      </c>
      <c r="F183" s="9">
        <v>4544</v>
      </c>
    </row>
    <row r="184" spans="1:6" x14ac:dyDescent="0.25">
      <c r="A184" s="14" t="s">
        <v>16</v>
      </c>
      <c r="B184" s="8" t="s">
        <v>36</v>
      </c>
      <c r="C184" s="9">
        <v>0</v>
      </c>
      <c r="D184" s="9">
        <v>22238</v>
      </c>
      <c r="E184" s="9">
        <v>22238</v>
      </c>
      <c r="F184" s="9">
        <v>0</v>
      </c>
    </row>
    <row r="185" spans="1:6" x14ac:dyDescent="0.25">
      <c r="A185" s="14" t="s">
        <v>16</v>
      </c>
      <c r="B185" s="8" t="s">
        <v>37</v>
      </c>
      <c r="C185" s="9">
        <v>84</v>
      </c>
      <c r="D185" s="9">
        <v>4056</v>
      </c>
      <c r="E185" s="9">
        <v>4035</v>
      </c>
      <c r="F185" s="9">
        <v>105</v>
      </c>
    </row>
    <row r="186" spans="1:6" x14ac:dyDescent="0.25">
      <c r="A186" s="14" t="s">
        <v>16</v>
      </c>
      <c r="B186" s="8" t="s">
        <v>38</v>
      </c>
      <c r="C186" s="9">
        <v>82</v>
      </c>
      <c r="D186" s="9">
        <v>71</v>
      </c>
      <c r="E186" s="9">
        <v>75</v>
      </c>
      <c r="F186" s="9">
        <v>78</v>
      </c>
    </row>
    <row r="187" spans="1:6" x14ac:dyDescent="0.25">
      <c r="A187" s="14" t="s">
        <v>16</v>
      </c>
      <c r="B187" s="8" t="s">
        <v>34</v>
      </c>
      <c r="C187" s="9">
        <v>0</v>
      </c>
      <c r="D187" s="9">
        <v>0</v>
      </c>
      <c r="E187" s="9">
        <v>0</v>
      </c>
      <c r="F187" s="9">
        <v>0</v>
      </c>
    </row>
    <row r="188" spans="1:6" x14ac:dyDescent="0.25">
      <c r="A188" s="15" t="s">
        <v>76</v>
      </c>
      <c r="B188" s="18"/>
      <c r="C188" s="17">
        <v>6136</v>
      </c>
      <c r="D188" s="17">
        <v>31455</v>
      </c>
      <c r="E188" s="17">
        <v>32864</v>
      </c>
      <c r="F188" s="17">
        <v>4727</v>
      </c>
    </row>
    <row r="189" spans="1:6" x14ac:dyDescent="0.25">
      <c r="A189" s="14" t="s">
        <v>17</v>
      </c>
      <c r="B189" s="8" t="s">
        <v>35</v>
      </c>
      <c r="C189" s="9">
        <v>39</v>
      </c>
      <c r="D189" s="9">
        <v>447</v>
      </c>
      <c r="E189" s="9">
        <v>464</v>
      </c>
      <c r="F189" s="9">
        <v>22</v>
      </c>
    </row>
    <row r="190" spans="1:6" x14ac:dyDescent="0.25">
      <c r="A190" s="14" t="s">
        <v>17</v>
      </c>
      <c r="B190" s="8" t="s">
        <v>36</v>
      </c>
      <c r="C190" s="9">
        <v>0</v>
      </c>
      <c r="D190" s="9">
        <v>1286</v>
      </c>
      <c r="E190" s="9">
        <v>1286</v>
      </c>
      <c r="F190" s="9">
        <v>0</v>
      </c>
    </row>
    <row r="191" spans="1:6" x14ac:dyDescent="0.25">
      <c r="A191" s="14" t="s">
        <v>17</v>
      </c>
      <c r="B191" s="8" t="s">
        <v>37</v>
      </c>
      <c r="C191" s="9">
        <v>0</v>
      </c>
      <c r="D191" s="9">
        <v>542</v>
      </c>
      <c r="E191" s="9">
        <v>542</v>
      </c>
      <c r="F191" s="9">
        <v>0</v>
      </c>
    </row>
    <row r="192" spans="1:6" x14ac:dyDescent="0.25">
      <c r="A192" s="14" t="s">
        <v>17</v>
      </c>
      <c r="B192" s="8" t="s">
        <v>38</v>
      </c>
      <c r="C192" s="9">
        <v>3</v>
      </c>
      <c r="D192" s="9">
        <v>51</v>
      </c>
      <c r="E192" s="9">
        <v>54</v>
      </c>
      <c r="F192" s="9">
        <v>0</v>
      </c>
    </row>
    <row r="193" spans="1:6" x14ac:dyDescent="0.25">
      <c r="A193" s="14" t="s">
        <v>17</v>
      </c>
      <c r="B193" s="8" t="s">
        <v>34</v>
      </c>
      <c r="C193" s="9">
        <v>0</v>
      </c>
      <c r="D193" s="9">
        <v>0</v>
      </c>
      <c r="E193" s="9">
        <v>0</v>
      </c>
      <c r="F193" s="9">
        <v>0</v>
      </c>
    </row>
    <row r="194" spans="1:6" x14ac:dyDescent="0.25">
      <c r="A194" s="15" t="s">
        <v>77</v>
      </c>
      <c r="B194" s="18"/>
      <c r="C194" s="17">
        <v>42</v>
      </c>
      <c r="D194" s="17">
        <v>2326</v>
      </c>
      <c r="E194" s="17">
        <v>2346</v>
      </c>
      <c r="F194" s="17">
        <v>22</v>
      </c>
    </row>
    <row r="195" spans="1:6" x14ac:dyDescent="0.25">
      <c r="A195" s="14" t="s">
        <v>11</v>
      </c>
      <c r="B195" s="8" t="s">
        <v>35</v>
      </c>
      <c r="C195" s="9">
        <v>0</v>
      </c>
      <c r="D195" s="9">
        <v>3147</v>
      </c>
      <c r="E195" s="9">
        <v>3145</v>
      </c>
      <c r="F195" s="9">
        <v>2</v>
      </c>
    </row>
    <row r="196" spans="1:6" x14ac:dyDescent="0.25">
      <c r="A196" s="14" t="s">
        <v>11</v>
      </c>
      <c r="B196" s="8" t="s">
        <v>36</v>
      </c>
      <c r="C196" s="9">
        <v>0</v>
      </c>
      <c r="D196" s="9">
        <v>8791</v>
      </c>
      <c r="E196" s="9">
        <v>8791</v>
      </c>
      <c r="F196" s="9">
        <v>0</v>
      </c>
    </row>
    <row r="197" spans="1:6" x14ac:dyDescent="0.25">
      <c r="A197" s="14" t="s">
        <v>11</v>
      </c>
      <c r="B197" s="8" t="s">
        <v>37</v>
      </c>
      <c r="C197" s="9">
        <v>0</v>
      </c>
      <c r="D197" s="9">
        <v>974</v>
      </c>
      <c r="E197" s="9">
        <v>974</v>
      </c>
      <c r="F197" s="9">
        <v>0</v>
      </c>
    </row>
    <row r="198" spans="1:6" x14ac:dyDescent="0.25">
      <c r="A198" s="14" t="s">
        <v>11</v>
      </c>
      <c r="B198" s="8" t="s">
        <v>38</v>
      </c>
      <c r="C198" s="9">
        <v>0</v>
      </c>
      <c r="D198" s="9">
        <v>40</v>
      </c>
      <c r="E198" s="9">
        <v>40</v>
      </c>
      <c r="F198" s="9">
        <v>0</v>
      </c>
    </row>
    <row r="199" spans="1:6" x14ac:dyDescent="0.25">
      <c r="A199" s="14" t="s">
        <v>11</v>
      </c>
      <c r="B199" s="8" t="s">
        <v>34</v>
      </c>
      <c r="C199" s="9">
        <v>0</v>
      </c>
      <c r="D199" s="9">
        <v>0</v>
      </c>
      <c r="E199" s="9">
        <v>0</v>
      </c>
      <c r="F199" s="9">
        <v>0</v>
      </c>
    </row>
    <row r="200" spans="1:6" x14ac:dyDescent="0.25">
      <c r="A200" s="15" t="s">
        <v>78</v>
      </c>
      <c r="B200" s="18"/>
      <c r="C200" s="17">
        <v>0</v>
      </c>
      <c r="D200" s="17">
        <v>12952</v>
      </c>
      <c r="E200" s="17">
        <v>12950</v>
      </c>
      <c r="F200" s="17">
        <v>2</v>
      </c>
    </row>
    <row r="201" spans="1:6" x14ac:dyDescent="0.25">
      <c r="A201" s="14" t="s">
        <v>30</v>
      </c>
      <c r="B201" s="8" t="s">
        <v>35</v>
      </c>
      <c r="C201" s="9">
        <v>48</v>
      </c>
      <c r="D201" s="9">
        <v>7636</v>
      </c>
      <c r="E201" s="9">
        <v>7345</v>
      </c>
      <c r="F201" s="9">
        <v>339</v>
      </c>
    </row>
    <row r="202" spans="1:6" x14ac:dyDescent="0.25">
      <c r="A202" s="14" t="s">
        <v>30</v>
      </c>
      <c r="B202" s="8" t="s">
        <v>36</v>
      </c>
      <c r="C202" s="9">
        <v>0</v>
      </c>
      <c r="D202" s="9">
        <v>21817</v>
      </c>
      <c r="E202" s="9">
        <v>21817</v>
      </c>
      <c r="F202" s="9">
        <v>0</v>
      </c>
    </row>
    <row r="203" spans="1:6" x14ac:dyDescent="0.25">
      <c r="A203" s="14" t="s">
        <v>30</v>
      </c>
      <c r="B203" s="8" t="s">
        <v>37</v>
      </c>
      <c r="C203" s="9">
        <v>1</v>
      </c>
      <c r="D203" s="9">
        <v>5687</v>
      </c>
      <c r="E203" s="9">
        <v>5644</v>
      </c>
      <c r="F203" s="9">
        <v>44</v>
      </c>
    </row>
    <row r="204" spans="1:6" x14ac:dyDescent="0.25">
      <c r="A204" s="14" t="s">
        <v>30</v>
      </c>
      <c r="B204" s="8" t="s">
        <v>38</v>
      </c>
      <c r="C204" s="9">
        <v>2</v>
      </c>
      <c r="D204" s="9">
        <v>200</v>
      </c>
      <c r="E204" s="9">
        <v>179</v>
      </c>
      <c r="F204" s="9">
        <v>23</v>
      </c>
    </row>
    <row r="205" spans="1:6" x14ac:dyDescent="0.25">
      <c r="A205" s="14" t="s">
        <v>30</v>
      </c>
      <c r="B205" s="8" t="s">
        <v>34</v>
      </c>
      <c r="C205" s="9">
        <v>0</v>
      </c>
      <c r="D205" s="9">
        <v>0</v>
      </c>
      <c r="E205" s="9">
        <v>0</v>
      </c>
      <c r="F205" s="9">
        <v>0</v>
      </c>
    </row>
    <row r="206" spans="1:6" x14ac:dyDescent="0.25">
      <c r="A206" s="15" t="s">
        <v>79</v>
      </c>
      <c r="B206" s="18"/>
      <c r="C206" s="17">
        <v>51</v>
      </c>
      <c r="D206" s="17">
        <v>35340</v>
      </c>
      <c r="E206" s="17">
        <v>34985</v>
      </c>
      <c r="F206" s="17">
        <v>406</v>
      </c>
    </row>
    <row r="207" spans="1:6" x14ac:dyDescent="0.25">
      <c r="A207" s="19" t="s">
        <v>83</v>
      </c>
      <c r="B207" s="10"/>
      <c r="C207" s="11">
        <v>93009</v>
      </c>
      <c r="D207" s="11">
        <v>604628</v>
      </c>
      <c r="E207" s="11">
        <v>614705</v>
      </c>
      <c r="F207" s="11">
        <v>82932</v>
      </c>
    </row>
  </sheetData>
  <sortState ref="A2:F276">
    <sortCondition ref="A2:A276"/>
  </sortState>
  <pageMargins left="0.7" right="0.7" top="0.75" bottom="0.75" header="0.3" footer="0.3"/>
  <pageSetup paperSize="9" orientation="portrait" r:id="rId1"/>
  <headerFooter>
    <oddHeader>&amp;R&amp;"Arial,Regular"&amp;11&amp;B&amp;K000000JAVNO</oddHeader>
    <evenHeader>&amp;R&amp;"Arial,Regular"&amp;11&amp;B&amp;K000000JAVNO</evenHeader>
    <firstHeader>&amp;R&amp;"Arial,Regular"&amp;11&amp;B&amp;K000000JAVNO</first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i="http://www.w3.org/2001/XMLSchema-instance" xmlns:xsd="http://www.w3.org/2001/XMLSchema" xmlns="http://www.boldonjames.com/2016/02/Classifier/internal/wrappedLabelHistory">
  <Value>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+e0FEODA4OTM4LUJDQTgtNDczRS05MDgxLTAxOTk0OTEzMDExRn08L2lkPjxWYWxpZD50cnVlPC9WYWxpZD48aXRlbT48c2lzbCBzaXNsVmVyc2lvbj0iMCIgcG9saWN5PSI2OTFkN2M3OC02NTg3LTQwZWQtYWZlOC00MTI3YjNhMjE2ZTciIG9yaWdpbj0idXNlclNlbGVjdGVkIj48ZWxlbWVudCB1aWQ9ImlkX2NsYXNzaWZpY2F0aW9uX25vbmJ1c2luZXNzIiB2YWx1ZT0iIiB4bWxucz0iaHR0cDovL3d3dy5ib2xkb25qYW1lcy5jb20vMjAwOC8wMS9zaWUvaW50ZXJuYWwvbGFiZWwiIC8+PC9zaXNsPjxVc2VyTmFtZT5QUkFWT1NVREpFXHJhZGlua2EubHVjaWM8L1VzZXJOYW1lPjxEYXRlVGltZT4xMC4gNy4gMjAyNi4gMTE6MzI6MjM8L0RhdGVUaW1lPjxMYWJlbFN0cmluZz5KQVZOTzwvTGFiZWxTdHJpbmc+PC9pdGVtPjwvbGFiZWxIaXN0b3J5Pg==</Value>
  <Signature xmlns="http://www.w3.org/2000/09/xmldsig#">
    <SignedInfo>
      <CanonicalizationMethod Algorithm="http://www.w3.org/TR/2001/REC-xml-c14n-20010315"/>
      <SignatureMethod Algorithm="http://www.w3.org/2001/04/xmldsig-more#rsa-sha256"/>
      <Reference URI="">
        <Transforms>
          <Transform Algorithm="http://www.w3.org/2000/09/xmldsig#enveloped-signature"/>
        </Transforms>
        <DigestMethod Algorithm="http://www.w3.org/2001/04/xmlenc#sha256"/>
        <DigestValue>Y77JTAWJaXzBNS9rPMXEYpVxoYMHnP+YoLv3yw1zHeI=</DigestValue>
      </Reference>
      <Reference URI="#CLASSIFICATIONHISTORY">
        <DigestMethod Algorithm="http://www.w3.org/2001/04/xmlenc#sha256"/>
        <DigestValue>bS14zkop6PNZz7WnJjQn0KotQ4AsGzTBU9f5vmlM6xo=</DigestValue>
      </Reference>
    </SignedInfo>
    <SignatureValue>QI9kjMmNgrQjaXdxKd8gZ7hDOLgbwKE1oGC1iJzIT7VUFE7nmBp996Z2zgIdJTQx0gUmrK37ueDbcZKmRAjxeQ==</SignatureValue>
    <Object Id="CLASSIFICATIONHISTORY">
      <ArrayOfString xmlns:xsi="http://www.w3.org/2001/XMLSchema-instance" xmlns:xsd="http://www.w3.org/2001/XMLSchema" xmlns="">
        <string>5Oir4xTUdmiDsgOIJbTgQ4SHhYmD9vKw</string>
      </ArrayOfString>
    </Object>
  </Signature>
</WrappedLabelHistory>
</file>

<file path=customXml/item2.xml><?xml version="1.0" encoding="utf-8"?>
<sisl xmlns:xsi="http://www.w3.org/2001/XMLSchema-instance" xmlns:xsd="http://www.w3.org/2001/XMLSchema" xmlns="http://www.boldonjames.com/2008/01/sie/internal/label" sislVersion="0" policy="691d7c78-6587-40ed-afe8-4127b3a216e7" origin="userSelected">
  <element uid="id_classification_nonbusiness" value=""/>
</sisl>
</file>

<file path=customXml/itemProps1.xml><?xml version="1.0" encoding="utf-8"?>
<ds:datastoreItem xmlns:ds="http://schemas.openxmlformats.org/officeDocument/2006/customXml" ds:itemID="{AD808938-BCA8-473E-9081-01994913011F}">
  <ds:schemaRefs>
    <ds:schemaRef ds:uri="http://www.w3.org/2001/XMLSchema"/>
    <ds:schemaRef ds:uri="http://www.boldonjames.com/2016/02/Classifier/internal/wrappedLabelHistory"/>
    <ds:schemaRef ds:uri="http://www.w3.org/2000/09/xmldsig#"/>
    <ds:schemaRef ds:uri=""/>
  </ds:schemaRefs>
</ds:datastoreItem>
</file>

<file path=customXml/itemProps2.xml><?xml version="1.0" encoding="utf-8"?>
<ds:datastoreItem xmlns:ds="http://schemas.openxmlformats.org/officeDocument/2006/customXml" ds:itemID="{77C5D4C6-649A-44B1-8F89-7271AAA1E553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ZK 2025</vt:lpstr>
      <vt:lpstr>ZK 2025 po vrsti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2026-07-10T13:06:29Z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64220770-0c48-4ea4-9835-d1e3d5f9c621</vt:lpwstr>
  </property>
  <property fmtid="{D5CDD505-2E9C-101B-9397-08002B2CF9AE}" pid="3" name="bjSaver">
    <vt:lpwstr>5bS6j0wjrlJVuQaSfSZZA0Bt81ijzQ1G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policy="691d7c78-6587-40ed-afe8-4127b3a216e7" origin="userSelected" xmlns="http://www.boldonj</vt:lpwstr>
  </property>
  <property fmtid="{D5CDD505-2E9C-101B-9397-08002B2CF9AE}" pid="5" name="bjDocumentLabelXML-0">
    <vt:lpwstr>ames.com/2008/01/sie/internal/label"&gt;&lt;element uid="id_classification_nonbusiness" value="" /&gt;&lt;/sisl&gt;</vt:lpwstr>
  </property>
  <property fmtid="{D5CDD505-2E9C-101B-9397-08002B2CF9AE}" pid="6" name="bjDocumentSecurityLabel">
    <vt:lpwstr>JAVNO</vt:lpwstr>
  </property>
  <property fmtid="{D5CDD505-2E9C-101B-9397-08002B2CF9AE}" pid="7" name="bjpmDocIH">
    <vt:lpwstr>D/E49GRMBovewe2xLV2r4G14jUqqslyJ</vt:lpwstr>
  </property>
  <property fmtid="{D5CDD505-2E9C-101B-9397-08002B2CF9AE}" pid="8" name="bjClsUserRVM">
    <vt:lpwstr>[]</vt:lpwstr>
  </property>
  <property fmtid="{D5CDD505-2E9C-101B-9397-08002B2CF9AE}" pid="9" name="bjLabelHistoryID">
    <vt:lpwstr>{AD808938-BCA8-473E-9081-01994913011F}</vt:lpwstr>
  </property>
  <property fmtid="{D5CDD505-2E9C-101B-9397-08002B2CF9AE}" pid="10" name="bjRightHeaderLabel-first">
    <vt:lpwstr>&amp;"Arial,Regular"&amp;11&amp;B&amp;K000000JAVNO</vt:lpwstr>
  </property>
  <property fmtid="{D5CDD505-2E9C-101B-9397-08002B2CF9AE}" pid="11" name="bjRightHeaderLabel-even">
    <vt:lpwstr>&amp;"Arial,Regular"&amp;11&amp;B&amp;K000000JAVNO</vt:lpwstr>
  </property>
  <property fmtid="{D5CDD505-2E9C-101B-9397-08002B2CF9AE}" pid="12" name="bjRightHeaderLabel">
    <vt:lpwstr>&amp;"Arial,Regular"&amp;11&amp;B&amp;K000000JAVNO</vt:lpwstr>
  </property>
</Properties>
</file>