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tabRatio="794"/>
  </bookViews>
  <sheets>
    <sheet name="UKUPNO 2025" sheetId="20" r:id="rId1"/>
  </sheets>
  <definedNames>
    <definedName name="_Hlk181002103" localSheetId="0">'UKUPNO 2025'!#REF!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20" l="1"/>
  <c r="M23" i="20" l="1"/>
  <c r="AB23" i="20"/>
  <c r="AD23" i="20"/>
  <c r="AE23" i="20"/>
  <c r="AF23" i="20"/>
  <c r="AG23" i="20"/>
  <c r="AH23" i="20"/>
  <c r="AI23" i="20"/>
  <c r="AJ23" i="20"/>
  <c r="Z23" i="20" l="1"/>
  <c r="Y23" i="20"/>
  <c r="X23" i="20"/>
  <c r="W23" i="20"/>
  <c r="V23" i="20"/>
  <c r="U23" i="20"/>
  <c r="S23" i="20"/>
  <c r="Q23" i="20"/>
  <c r="P23" i="20"/>
  <c r="N23" i="20"/>
  <c r="L23" i="20"/>
  <c r="J23" i="20"/>
  <c r="I23" i="20"/>
  <c r="H23" i="20"/>
  <c r="G23" i="20"/>
  <c r="E23" i="20"/>
</calcChain>
</file>

<file path=xl/sharedStrings.xml><?xml version="1.0" encoding="utf-8"?>
<sst xmlns="http://schemas.openxmlformats.org/spreadsheetml/2006/main" count="77" uniqueCount="75">
  <si>
    <t>3.
FINANSIJSKA ISTRAGA POKRENUTA U TOKU 2025. GODINE
(ZA DA UPISATI "1", ZA NE UPISATI "0")</t>
  </si>
  <si>
    <t>3a
DATUM POKRETANJA FINANSIJSKE ISTRAGE U TOKU 2025. GODINE</t>
  </si>
  <si>
    <t>4.
PRIJEDLOG ZA PRIVREMENU MJERU OSIGURANJA U TOKU 2025. GODINE              (ZA DA UPISATI "1", ZA NE UPISATI "0")</t>
  </si>
  <si>
    <t>4a
DATUM PODNOŠENJA PRIJEDLOGA ZA PRIVREMENU MJERU OSIGURANJA U TOKU 2025. GODINE</t>
  </si>
  <si>
    <t>5.
PREDLOŽENO PROŠIRENO ODUZIMANJE U TOKU 2025. GODINE
(ZA DA UPISATI "1", ZA NE UPISATI "0")</t>
  </si>
  <si>
    <t>6.
PREDLOŽENO ODUZIMANJE OD TREĆIH LICA U TOKU 2025. GODINE
(ZA DA UPISATI "1", ZA NE UPISATI "0")</t>
  </si>
  <si>
    <t xml:space="preserve">7.
BROJ PREDLOŽENIH MJERA OSIGURANJA U TOKU 2025. GODINE </t>
  </si>
  <si>
    <t>8.
 RJEŠENJE O ODREĐIVANJU PRIVREMENIH MJERA OSIGURANJA U TOKU 2025. GODINE             (ZA DA UPISATI "1", ZA NE UPISATI "0")</t>
  </si>
  <si>
    <t>8a
DATUM DONOŠENJA RJEŠENJA O ODREĐIVANJU PRIVREMENIH MJERA OSIGURANJA U TOKU 2025. GODINE</t>
  </si>
  <si>
    <t xml:space="preserve">9.
BROJ ODREĐENIH PRIVREMENIH MJERA U TOKU 2025. GODINE </t>
  </si>
  <si>
    <t xml:space="preserve">10. (NAPOMENA 1)
VRIJEDNOST OSIGURANE IMOVINE U PREDMETU (KM) U TOKU 2025. GODINE </t>
  </si>
  <si>
    <t>11.
  PRIJEDLOG ZA TRAJNO ODUZIMANJE IMOVINE  U TOKU 2025. GODINE      (ZA DA UPISATI "1", ZA NE UPISATI "0")</t>
  </si>
  <si>
    <t>11a
DATUM PODNOŠENJA PRIJEDLOGA ZA TRAJNO ODUZIMANJE IMOVINE U TOKU 2025. GODINE</t>
  </si>
  <si>
    <t>12. (NAPOMENA 1)
VRIJEDNOST IMOVINE ZA KOJU JE PREDLOŽENO TRAJNO ODUZIMANJE (KM) U TOKU 2025. GODINE</t>
  </si>
  <si>
    <t>13. PRVOSTEPENA ODLUKA</t>
  </si>
  <si>
    <t>14. DRUGOSTEPENA ODLUKA</t>
  </si>
  <si>
    <t xml:space="preserve">15.(NAPOMENA 1)  
VRIJEDNOST IMOVINE VRAĆENE NA DRUGI NAČIN (KM) (DOBROVOLJNO) U TOKU 2025. GODINE </t>
  </si>
  <si>
    <r>
      <t xml:space="preserve">16.
PODACI IZ PREDMETA EVIDENTIRAN U T(CMS) MODUL ZA EVIDENTIRANJE PODATAKA O PROTIVPRAVNO STEČENOJ IMOVINSKOJ KORIST         </t>
    </r>
    <r>
      <rPr>
        <sz val="14"/>
        <rFont val="Calibri"/>
        <family val="2"/>
        <scheme val="minor"/>
      </rPr>
      <t>(ZA DA UPISATI "1", ZA NE UPISATI "0")</t>
    </r>
  </si>
  <si>
    <t>a) DONESENA PRVOSTEPENA PRESUDA KOJOM SE IZRIČE MJERA TRAJNOG ODUZIMANJA  U TOKU 2025. GODINE
(ZA DA UPISATI "1", ZA NE UPISATI "0")</t>
  </si>
  <si>
    <t>DATUM PRVOSTEPENE PRESUDE DONESENE TOKOM 2025. GODINE</t>
  </si>
  <si>
    <t>b) (NAPOMENA 2)                   DONESENO PRVOSTEPENO RJEŠENJE O TRAJNOM ODUZIMANJU IMOVINE  U TOKU 2025. GODINE - ODNOSI SE NA Republiku Srpsku
(ZA DA UPISATI "1", ZA NE UPISATI "0")</t>
  </si>
  <si>
    <t>DATUM PRVOSTEPENOG RJEŠENJA DONESENOG TOKOM 2025. GODINE - ODNOSI SE NA Republiku Srpsku</t>
  </si>
  <si>
    <t>c) IZREČENA MJERA PROŠIRENOG ODUZIMANJA U TOKU 2025. GODINE 
(ZA DA UPISATI "1", ZA NE UPISATI "0")</t>
  </si>
  <si>
    <t>d) IMOVINA ODUZETA OD TREĆIH LICA U TOKU 2025. GODINE 
(ZA DA UPISATI "1", ZA NE UPISATI "0")</t>
  </si>
  <si>
    <t xml:space="preserve">e) (NAPOMENA 1) VRIJEDNOST TRAJNO ODUZETE IMOVINE U PRVOSTEPENIM ODLUKAMA (KM) U TOKU 2025. GODINE </t>
  </si>
  <si>
    <t>f) DONESENA PRAVOSNAŽNA PRVOSTEPENA PRESUDA KOJOM SE IZRIČE MJERA TRAJNOG ODUZIMANJA U TOKU 2025. GODINE 
(ZA DA UPISATI "1", ZA NE UPISATI "0")</t>
  </si>
  <si>
    <t>g) (NAPOMENA 2) DONESENO PRAVOSNAŽNO PRVOSTEPENO RJEŠENJE  O  TRAJNOM ODUZIMANJU IMOVINE U TOKU 2025. GODINE  - ODNOSI SE NA Republiku Srpsku
(ZA DA UPISATI "1", ZA NE UPISATI "0")</t>
  </si>
  <si>
    <t>a) DONESENA DRUGOSTEPENA PRESUDA KOJOM SE IZRIČE MJERA TRAJNOG ODUZIMANJA U TOKU 2025. GODINE 
(ZA DA UPISATI "1", ZA NE UPISATI "0")</t>
  </si>
  <si>
    <t>DATUM DRUGOSTEPENE PRESUDE DONESENE TOKOM 2025. GODINE</t>
  </si>
  <si>
    <t>b) (NAPOMENA 2)         DONESENO DRUGOSTEPENO RJEŠENJE O TRAJNOM ODUZIMANJU IMOVINE  
U TOKU 2025. GODINE  - ODNOSI SE NA Republiku Srpsku (ZA DA UPISATI "1", ZA NE UPISATI "0")</t>
  </si>
  <si>
    <t>DATUM DRUGOSTEPENOG RJEŠENJA DONESENOG TOKOM 2025. GODINE - ODNOSI SE NA Republiku Srpsku</t>
  </si>
  <si>
    <t xml:space="preserve">e) (NAPOMENA 1) VRIJEDNOST TRAJNO ODUZETE IMOVINE U DRUGOSTEPENIM ODLUKAMA (KM) U TOKU 2025. GODINE </t>
  </si>
  <si>
    <t>f) DONESENA PRAVOSNAŽNA DRUGOSTEPENA PRESUDA KOJOM SE IZRIČE MJERA TRAJNOG ODUZIMANJA U TOKU 2025. GODINE 
(ZA DA UPISATI "1", ZA NE UPISATI "0")</t>
  </si>
  <si>
    <t>g) (NAPOMENA 2) DONESENO PRAVOSNAŽNO DRUGOSTEPENO RJEŠENJE  O  TRAJNOM ODUZIMANJU IMOVINE U TOKU 2025. GODINE  - ODNOSI SE NA Republiku Srpsku                  (ZA DA UPISATI "1", ZA NE UPISATI "0")</t>
  </si>
  <si>
    <t>1.             R/b</t>
  </si>
  <si>
    <t>2.                                                                                TUŽILAŠTVO</t>
  </si>
  <si>
    <t>1.</t>
  </si>
  <si>
    <t>Tužilaštvo BiH</t>
  </si>
  <si>
    <t>2.</t>
  </si>
  <si>
    <t>Tužilaštvo BD BiH</t>
  </si>
  <si>
    <t>3.</t>
  </si>
  <si>
    <t>RJT RS-Posebno o.</t>
  </si>
  <si>
    <t>4.</t>
  </si>
  <si>
    <t>OJT Banja Luka</t>
  </si>
  <si>
    <t>5.</t>
  </si>
  <si>
    <t>OJT Bijeljina</t>
  </si>
  <si>
    <t>6.</t>
  </si>
  <si>
    <t>OJT Doboj</t>
  </si>
  <si>
    <t>7.</t>
  </si>
  <si>
    <t>OJT Trebinje</t>
  </si>
  <si>
    <t>8.</t>
  </si>
  <si>
    <t>KT Sarajevo</t>
  </si>
  <si>
    <t>9.</t>
  </si>
  <si>
    <t>KT Zenica</t>
  </si>
  <si>
    <t>10.</t>
  </si>
  <si>
    <t>KT Tuzla</t>
  </si>
  <si>
    <t>11.</t>
  </si>
  <si>
    <t>KT Travnik</t>
  </si>
  <si>
    <t>12.</t>
  </si>
  <si>
    <t>KT Orašje</t>
  </si>
  <si>
    <t>13.</t>
  </si>
  <si>
    <t>KT Široki Brijeg</t>
  </si>
  <si>
    <t>14.</t>
  </si>
  <si>
    <t>KT Mostar</t>
  </si>
  <si>
    <t>15.</t>
  </si>
  <si>
    <t>KT Bihać</t>
  </si>
  <si>
    <t>UKUPNO</t>
  </si>
  <si>
    <t>16.</t>
  </si>
  <si>
    <t>FT FBiH-Posebno o.</t>
  </si>
  <si>
    <t>OJT Prijedor</t>
  </si>
  <si>
    <t>17.</t>
  </si>
  <si>
    <t>OJT Istočno Sarajevo</t>
  </si>
  <si>
    <t>Ne</t>
  </si>
  <si>
    <t>18.</t>
  </si>
  <si>
    <t>EVIDENCIJA ZA PREDMETE U VEZI SA ODUZIMANJEM PROTIVPRAVNO STEČENE IMOVINSKE KORISTI U 2025.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</si>
</sst>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KM&quot;"/>
    <numFmt numFmtId="165" formatCode="_-* #,##0.00\ [$KM-141A]_-;\-* #,##0.00\ [$KM-141A]_-;_-* &quot;-&quot;??\ [$KM-141A]_-;_-@_-"/>
    <numFmt numFmtId="166" formatCode="#,##0\ &quot;KM&quot;"/>
    <numFmt numFmtId="167" formatCode="#,##0\ [$KM-141A];\-#,##0\ [$KM-141A]"/>
  </numFmts>
  <fonts count="1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3333F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3333FF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9" fillId="0" borderId="0" xfId="0" applyFont="1"/>
    <xf numFmtId="164" fontId="0" fillId="0" borderId="0" xfId="0" applyNumberFormat="1"/>
    <xf numFmtId="165" fontId="0" fillId="0" borderId="0" xfId="0" applyNumberFormat="1"/>
    <xf numFmtId="0" fontId="10" fillId="0" borderId="0" xfId="0" applyFont="1"/>
    <xf numFmtId="0" fontId="0" fillId="0" borderId="0" xfId="0" applyFill="1"/>
    <xf numFmtId="0" fontId="10" fillId="0" borderId="0" xfId="0" applyFont="1" applyFill="1"/>
    <xf numFmtId="0" fontId="11" fillId="0" borderId="0" xfId="0" applyFont="1" applyFill="1" applyAlignment="1">
      <alignment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4" fillId="0" borderId="0" xfId="0" applyFont="1"/>
    <xf numFmtId="0" fontId="4" fillId="3" borderId="5" xfId="0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14" fontId="14" fillId="0" borderId="4" xfId="0" applyNumberFormat="1" applyFont="1" applyFill="1" applyBorder="1" applyAlignment="1">
      <alignment horizontal="center" vertical="center" wrapText="1"/>
    </xf>
    <xf numFmtId="166" fontId="14" fillId="0" borderId="4" xfId="0" applyNumberFormat="1" applyFont="1" applyFill="1" applyBorder="1" applyAlignment="1">
      <alignment horizontal="center" vertical="center" wrapText="1"/>
    </xf>
    <xf numFmtId="167" fontId="14" fillId="0" borderId="4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14" fontId="14" fillId="2" borderId="4" xfId="0" applyNumberFormat="1" applyFont="1" applyFill="1" applyBorder="1" applyAlignment="1">
      <alignment horizontal="center" vertical="center" wrapText="1"/>
    </xf>
    <xf numFmtId="166" fontId="14" fillId="2" borderId="4" xfId="0" applyNumberFormat="1" applyFont="1" applyFill="1" applyBorder="1" applyAlignment="1">
      <alignment horizontal="center" vertical="center" wrapText="1"/>
    </xf>
    <xf numFmtId="167" fontId="14" fillId="2" borderId="4" xfId="0" applyNumberFormat="1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top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  <pageSetUpPr autoPageBreaks="0" fitToPage="1"/>
  </sheetPr>
  <dimension ref="A1:AK25"/>
  <sheetViews>
    <sheetView showGridLines="0" tabSelected="1" zoomScale="50" zoomScaleNormal="50" workbookViewId="0"/>
  </sheetViews>
  <sheetFormatPr defaultRowHeight="15" x14ac:dyDescent="0.25"/>
  <cols>
    <col min="1" max="1" width="12.42578125" customWidth="1"/>
    <col min="2" max="2" width="31.28515625" style="4" customWidth="1"/>
    <col min="3" max="3" width="19.85546875" customWidth="1"/>
    <col min="4" max="5" width="19.28515625" customWidth="1"/>
    <col min="6" max="6" width="20.7109375" customWidth="1"/>
    <col min="7" max="7" width="17.85546875" customWidth="1"/>
    <col min="8" max="8" width="19.28515625" customWidth="1"/>
    <col min="9" max="9" width="18.5703125" customWidth="1"/>
    <col min="10" max="10" width="22.85546875" style="2" customWidth="1"/>
    <col min="11" max="11" width="21.42578125" customWidth="1"/>
    <col min="12" max="12" width="22.28515625" style="2" customWidth="1"/>
    <col min="13" max="13" width="28.140625" customWidth="1"/>
    <col min="14" max="14" width="37.28515625" customWidth="1"/>
    <col min="15" max="16" width="24.7109375" customWidth="1"/>
    <col min="17" max="17" width="20.85546875" style="2" customWidth="1"/>
    <col min="18" max="18" width="29" customWidth="1"/>
    <col min="19" max="19" width="31.28515625" customWidth="1"/>
    <col min="20" max="20" width="28.28515625" customWidth="1"/>
    <col min="21" max="21" width="34" customWidth="1"/>
    <col min="22" max="22" width="22.5703125" customWidth="1"/>
    <col min="23" max="23" width="20.5703125" customWidth="1"/>
    <col min="24" max="24" width="23.140625" style="3" customWidth="1"/>
    <col min="25" max="26" width="31.85546875" customWidth="1"/>
    <col min="27" max="27" width="20" customWidth="1"/>
    <col min="28" max="36" width="20.7109375" customWidth="1"/>
    <col min="39" max="39" width="9.140625" customWidth="1"/>
  </cols>
  <sheetData>
    <row r="1" spans="1:37" ht="30" customHeight="1" x14ac:dyDescent="0.25">
      <c r="A1" s="8" t="s">
        <v>74</v>
      </c>
      <c r="B1" s="10"/>
      <c r="C1" s="9"/>
      <c r="D1" s="9"/>
      <c r="E1" s="9"/>
      <c r="F1" s="9"/>
      <c r="G1" s="9"/>
      <c r="H1" s="9"/>
      <c r="I1" s="9"/>
      <c r="J1" s="11"/>
      <c r="K1" s="9"/>
      <c r="L1" s="11"/>
      <c r="M1" s="9"/>
      <c r="N1" s="9"/>
      <c r="O1" s="9"/>
      <c r="P1" s="9"/>
      <c r="Q1" s="11"/>
      <c r="R1" s="9"/>
      <c r="S1" s="9"/>
      <c r="T1" s="9"/>
      <c r="U1" s="9"/>
      <c r="V1" s="9"/>
      <c r="W1" s="9"/>
      <c r="X1" s="12"/>
      <c r="Y1" s="9"/>
      <c r="Z1" s="9"/>
      <c r="AA1" s="9"/>
    </row>
    <row r="2" spans="1:37" ht="30" customHeight="1" x14ac:dyDescent="0.25">
      <c r="A2" s="8"/>
      <c r="B2" s="10"/>
      <c r="C2" s="9"/>
      <c r="D2" s="9"/>
      <c r="E2" s="9"/>
      <c r="F2" s="9"/>
      <c r="G2" s="9"/>
      <c r="H2" s="9"/>
      <c r="I2" s="9"/>
      <c r="J2" s="11"/>
      <c r="K2" s="9"/>
      <c r="L2" s="11"/>
      <c r="M2" s="9"/>
      <c r="N2" s="9"/>
      <c r="O2" s="9"/>
      <c r="P2" s="9"/>
      <c r="Q2" s="11"/>
      <c r="R2" s="9"/>
      <c r="S2" s="9"/>
      <c r="T2" s="9"/>
      <c r="U2" s="9"/>
      <c r="V2" s="9"/>
      <c r="W2" s="9"/>
      <c r="X2" s="12"/>
      <c r="Y2" s="9"/>
      <c r="Z2" s="9"/>
      <c r="AA2" s="9"/>
    </row>
    <row r="3" spans="1:37" ht="73.5" customHeight="1" x14ac:dyDescent="0.25">
      <c r="A3" s="33" t="s">
        <v>34</v>
      </c>
      <c r="B3" s="33" t="s">
        <v>35</v>
      </c>
      <c r="C3" s="31" t="s">
        <v>0</v>
      </c>
      <c r="D3" s="35" t="s">
        <v>1</v>
      </c>
      <c r="E3" s="31" t="s">
        <v>2</v>
      </c>
      <c r="F3" s="35" t="s">
        <v>3</v>
      </c>
      <c r="G3" s="31" t="s">
        <v>4</v>
      </c>
      <c r="H3" s="31" t="s">
        <v>5</v>
      </c>
      <c r="I3" s="31" t="s">
        <v>6</v>
      </c>
      <c r="J3" s="31" t="s">
        <v>7</v>
      </c>
      <c r="K3" s="35" t="s">
        <v>8</v>
      </c>
      <c r="L3" s="31" t="s">
        <v>9</v>
      </c>
      <c r="M3" s="41" t="s">
        <v>10</v>
      </c>
      <c r="N3" s="31" t="s">
        <v>11</v>
      </c>
      <c r="O3" s="31" t="s">
        <v>12</v>
      </c>
      <c r="P3" s="41" t="s">
        <v>13</v>
      </c>
      <c r="Q3" s="37" t="s">
        <v>14</v>
      </c>
      <c r="R3" s="38"/>
      <c r="S3" s="38"/>
      <c r="T3" s="38"/>
      <c r="U3" s="38"/>
      <c r="V3" s="38"/>
      <c r="W3" s="38"/>
      <c r="X3" s="38"/>
      <c r="Y3" s="39"/>
      <c r="Z3" s="37" t="s">
        <v>15</v>
      </c>
      <c r="AA3" s="38"/>
      <c r="AB3" s="38"/>
      <c r="AC3" s="38"/>
      <c r="AD3" s="38"/>
      <c r="AE3" s="38"/>
      <c r="AF3" s="38"/>
      <c r="AG3" s="38"/>
      <c r="AH3" s="39"/>
      <c r="AI3" s="32" t="s">
        <v>16</v>
      </c>
      <c r="AJ3" s="31" t="s">
        <v>17</v>
      </c>
    </row>
    <row r="4" spans="1:37" ht="146.25" customHeight="1" x14ac:dyDescent="0.25">
      <c r="A4" s="34"/>
      <c r="B4" s="34"/>
      <c r="C4" s="32"/>
      <c r="D4" s="36"/>
      <c r="E4" s="32"/>
      <c r="F4" s="36"/>
      <c r="G4" s="32"/>
      <c r="H4" s="32"/>
      <c r="I4" s="32"/>
      <c r="J4" s="32"/>
      <c r="K4" s="36"/>
      <c r="L4" s="32"/>
      <c r="M4" s="42"/>
      <c r="N4" s="32"/>
      <c r="O4" s="32"/>
      <c r="P4" s="42"/>
      <c r="Q4" s="16" t="s">
        <v>18</v>
      </c>
      <c r="R4" s="17" t="s">
        <v>19</v>
      </c>
      <c r="S4" s="16" t="s">
        <v>20</v>
      </c>
      <c r="T4" s="18" t="s">
        <v>21</v>
      </c>
      <c r="U4" s="16" t="s">
        <v>22</v>
      </c>
      <c r="V4" s="16" t="s">
        <v>23</v>
      </c>
      <c r="W4" s="19" t="s">
        <v>24</v>
      </c>
      <c r="X4" s="16" t="s">
        <v>25</v>
      </c>
      <c r="Y4" s="20" t="s">
        <v>26</v>
      </c>
      <c r="Z4" s="16" t="s">
        <v>27</v>
      </c>
      <c r="AA4" s="17" t="s">
        <v>28</v>
      </c>
      <c r="AB4" s="16" t="s">
        <v>29</v>
      </c>
      <c r="AC4" s="16" t="s">
        <v>30</v>
      </c>
      <c r="AD4" s="16" t="s">
        <v>22</v>
      </c>
      <c r="AE4" s="16" t="s">
        <v>23</v>
      </c>
      <c r="AF4" s="19" t="s">
        <v>31</v>
      </c>
      <c r="AG4" s="16" t="s">
        <v>32</v>
      </c>
      <c r="AH4" s="20" t="s">
        <v>33</v>
      </c>
      <c r="AI4" s="40"/>
      <c r="AJ4" s="32"/>
    </row>
    <row r="5" spans="1:37" s="1" customFormat="1" ht="36.75" customHeight="1" x14ac:dyDescent="0.25">
      <c r="A5" s="13" t="s">
        <v>36</v>
      </c>
      <c r="B5" s="13" t="s">
        <v>37</v>
      </c>
      <c r="C5" s="21">
        <v>25</v>
      </c>
      <c r="D5" s="22"/>
      <c r="E5" s="21">
        <v>8</v>
      </c>
      <c r="F5" s="22"/>
      <c r="G5" s="21">
        <v>4</v>
      </c>
      <c r="H5" s="21">
        <v>10</v>
      </c>
      <c r="I5" s="21">
        <v>8</v>
      </c>
      <c r="J5" s="21">
        <v>7</v>
      </c>
      <c r="K5" s="22"/>
      <c r="L5" s="21">
        <v>7</v>
      </c>
      <c r="M5" s="23">
        <v>8300613</v>
      </c>
      <c r="N5" s="21">
        <v>55</v>
      </c>
      <c r="O5" s="22"/>
      <c r="P5" s="23">
        <v>28852146</v>
      </c>
      <c r="Q5" s="21">
        <v>52</v>
      </c>
      <c r="R5" s="22"/>
      <c r="S5" s="21">
        <v>0</v>
      </c>
      <c r="T5" s="22"/>
      <c r="U5" s="21">
        <v>1</v>
      </c>
      <c r="V5" s="21">
        <v>0</v>
      </c>
      <c r="W5" s="23">
        <v>4147667</v>
      </c>
      <c r="X5" s="21">
        <v>44</v>
      </c>
      <c r="Y5" s="21">
        <v>0</v>
      </c>
      <c r="Z5" s="21">
        <v>14</v>
      </c>
      <c r="AA5" s="22"/>
      <c r="AB5" s="21">
        <v>0</v>
      </c>
      <c r="AC5" s="22"/>
      <c r="AD5" s="21">
        <v>0</v>
      </c>
      <c r="AE5" s="21">
        <v>1</v>
      </c>
      <c r="AF5" s="24">
        <v>3210425</v>
      </c>
      <c r="AG5" s="21">
        <v>13</v>
      </c>
      <c r="AH5" s="21">
        <v>0</v>
      </c>
      <c r="AI5" s="24">
        <v>0</v>
      </c>
      <c r="AJ5" s="21">
        <v>106</v>
      </c>
    </row>
    <row r="6" spans="1:37" s="1" customFormat="1" ht="36.75" customHeight="1" x14ac:dyDescent="0.25">
      <c r="A6" s="14" t="s">
        <v>38</v>
      </c>
      <c r="B6" s="14" t="s">
        <v>39</v>
      </c>
      <c r="C6" s="21">
        <v>0</v>
      </c>
      <c r="D6" s="22"/>
      <c r="E6" s="21">
        <v>0</v>
      </c>
      <c r="F6" s="22"/>
      <c r="G6" s="21">
        <v>0</v>
      </c>
      <c r="H6" s="21">
        <v>0</v>
      </c>
      <c r="I6" s="21">
        <v>0</v>
      </c>
      <c r="J6" s="21">
        <v>0</v>
      </c>
      <c r="K6" s="22"/>
      <c r="L6" s="21">
        <v>0</v>
      </c>
      <c r="M6" s="23">
        <v>0</v>
      </c>
      <c r="N6" s="21">
        <v>4</v>
      </c>
      <c r="O6" s="22"/>
      <c r="P6" s="23">
        <v>1437379.42</v>
      </c>
      <c r="Q6" s="21">
        <v>4</v>
      </c>
      <c r="R6" s="22"/>
      <c r="S6" s="21">
        <v>0</v>
      </c>
      <c r="T6" s="22"/>
      <c r="U6" s="21">
        <v>0</v>
      </c>
      <c r="V6" s="21">
        <v>1</v>
      </c>
      <c r="W6" s="23">
        <v>45606</v>
      </c>
      <c r="X6" s="21">
        <v>4</v>
      </c>
      <c r="Y6" s="21">
        <v>0</v>
      </c>
      <c r="Z6" s="21">
        <v>2</v>
      </c>
      <c r="AA6" s="22"/>
      <c r="AB6" s="21">
        <v>0</v>
      </c>
      <c r="AC6" s="22"/>
      <c r="AD6" s="21">
        <v>0</v>
      </c>
      <c r="AE6" s="21">
        <v>0</v>
      </c>
      <c r="AF6" s="24">
        <v>0</v>
      </c>
      <c r="AG6" s="21">
        <v>1</v>
      </c>
      <c r="AH6" s="21">
        <v>0</v>
      </c>
      <c r="AI6" s="24">
        <v>0</v>
      </c>
      <c r="AJ6" s="21">
        <v>9</v>
      </c>
    </row>
    <row r="7" spans="1:37" s="1" customFormat="1" ht="36.75" customHeight="1" x14ac:dyDescent="0.25">
      <c r="A7" s="13" t="s">
        <v>40</v>
      </c>
      <c r="B7" s="14" t="s">
        <v>68</v>
      </c>
      <c r="C7" s="21">
        <v>6</v>
      </c>
      <c r="D7" s="22"/>
      <c r="E7" s="21">
        <v>5</v>
      </c>
      <c r="F7" s="22"/>
      <c r="G7" s="21">
        <v>1</v>
      </c>
      <c r="H7" s="21">
        <v>0</v>
      </c>
      <c r="I7" s="21">
        <v>7</v>
      </c>
      <c r="J7" s="21">
        <v>5</v>
      </c>
      <c r="K7" s="22"/>
      <c r="L7" s="21">
        <v>6</v>
      </c>
      <c r="M7" s="23">
        <v>5118592.66</v>
      </c>
      <c r="N7" s="21">
        <v>3</v>
      </c>
      <c r="O7" s="22"/>
      <c r="P7" s="23">
        <v>168123</v>
      </c>
      <c r="Q7" s="21">
        <v>0</v>
      </c>
      <c r="R7" s="22"/>
      <c r="S7" s="21">
        <v>0</v>
      </c>
      <c r="T7" s="22"/>
      <c r="U7" s="21">
        <v>0</v>
      </c>
      <c r="V7" s="21">
        <v>0</v>
      </c>
      <c r="W7" s="23">
        <v>0</v>
      </c>
      <c r="X7" s="21">
        <v>0</v>
      </c>
      <c r="Y7" s="21">
        <v>0</v>
      </c>
      <c r="Z7" s="21">
        <v>0</v>
      </c>
      <c r="AA7" s="22"/>
      <c r="AB7" s="21">
        <v>0</v>
      </c>
      <c r="AC7" s="22"/>
      <c r="AD7" s="21">
        <v>0</v>
      </c>
      <c r="AE7" s="21">
        <v>0</v>
      </c>
      <c r="AF7" s="24">
        <v>0</v>
      </c>
      <c r="AG7" s="21">
        <v>0</v>
      </c>
      <c r="AH7" s="21">
        <v>0</v>
      </c>
      <c r="AI7" s="24">
        <v>115642.19</v>
      </c>
      <c r="AJ7" s="21">
        <v>7</v>
      </c>
    </row>
    <row r="8" spans="1:37" s="1" customFormat="1" ht="36.75" customHeight="1" x14ac:dyDescent="0.25">
      <c r="A8" s="13" t="s">
        <v>42</v>
      </c>
      <c r="B8" s="13" t="s">
        <v>41</v>
      </c>
      <c r="C8" s="21">
        <v>1</v>
      </c>
      <c r="D8" s="22"/>
      <c r="E8" s="21">
        <v>0</v>
      </c>
      <c r="F8" s="22"/>
      <c r="G8" s="21">
        <v>0</v>
      </c>
      <c r="H8" s="21">
        <v>0</v>
      </c>
      <c r="I8" s="21">
        <v>0</v>
      </c>
      <c r="J8" s="21">
        <v>0</v>
      </c>
      <c r="K8" s="22"/>
      <c r="L8" s="21">
        <v>0</v>
      </c>
      <c r="M8" s="23">
        <v>0</v>
      </c>
      <c r="N8" s="21">
        <v>3</v>
      </c>
      <c r="O8" s="22"/>
      <c r="P8" s="23">
        <v>453470.2</v>
      </c>
      <c r="Q8" s="21">
        <v>2</v>
      </c>
      <c r="R8" s="22"/>
      <c r="S8" s="21">
        <v>0</v>
      </c>
      <c r="T8" s="22"/>
      <c r="U8" s="21">
        <v>0</v>
      </c>
      <c r="V8" s="21">
        <v>0</v>
      </c>
      <c r="W8" s="23">
        <v>8750.4</v>
      </c>
      <c r="X8" s="21">
        <v>0</v>
      </c>
      <c r="Y8" s="21">
        <v>0</v>
      </c>
      <c r="Z8" s="21">
        <v>3</v>
      </c>
      <c r="AA8" s="22"/>
      <c r="AB8" s="21">
        <v>0</v>
      </c>
      <c r="AC8" s="22"/>
      <c r="AD8" s="21">
        <v>0</v>
      </c>
      <c r="AE8" s="21">
        <v>0</v>
      </c>
      <c r="AF8" s="24">
        <v>17536</v>
      </c>
      <c r="AG8" s="21">
        <v>3</v>
      </c>
      <c r="AH8" s="21">
        <v>0</v>
      </c>
      <c r="AI8" s="24">
        <v>0</v>
      </c>
      <c r="AJ8" s="21">
        <v>7</v>
      </c>
    </row>
    <row r="9" spans="1:37" s="1" customFormat="1" ht="36.75" customHeight="1" x14ac:dyDescent="0.25">
      <c r="A9" s="13" t="s">
        <v>44</v>
      </c>
      <c r="B9" s="13" t="s">
        <v>43</v>
      </c>
      <c r="C9" s="21">
        <v>0</v>
      </c>
      <c r="D9" s="22"/>
      <c r="E9" s="21">
        <v>0</v>
      </c>
      <c r="F9" s="22"/>
      <c r="G9" s="21">
        <v>0</v>
      </c>
      <c r="H9" s="21">
        <v>0</v>
      </c>
      <c r="I9" s="21">
        <v>0</v>
      </c>
      <c r="J9" s="21">
        <v>0</v>
      </c>
      <c r="K9" s="22"/>
      <c r="L9" s="21">
        <v>0</v>
      </c>
      <c r="M9" s="23">
        <v>0</v>
      </c>
      <c r="N9" s="21">
        <v>30</v>
      </c>
      <c r="O9" s="22"/>
      <c r="P9" s="23">
        <v>828606.58</v>
      </c>
      <c r="Q9" s="21">
        <v>4</v>
      </c>
      <c r="R9" s="22"/>
      <c r="S9" s="21">
        <v>0</v>
      </c>
      <c r="T9" s="22"/>
      <c r="U9" s="21">
        <v>0</v>
      </c>
      <c r="V9" s="21">
        <v>0</v>
      </c>
      <c r="W9" s="23">
        <v>7670</v>
      </c>
      <c r="X9" s="21">
        <v>4</v>
      </c>
      <c r="Y9" s="21">
        <v>0</v>
      </c>
      <c r="Z9" s="21">
        <v>0</v>
      </c>
      <c r="AA9" s="22"/>
      <c r="AB9" s="21">
        <v>0</v>
      </c>
      <c r="AC9" s="22"/>
      <c r="AD9" s="21">
        <v>0</v>
      </c>
      <c r="AE9" s="21">
        <v>0</v>
      </c>
      <c r="AF9" s="24">
        <v>0</v>
      </c>
      <c r="AG9" s="21">
        <v>0</v>
      </c>
      <c r="AH9" s="21">
        <v>0</v>
      </c>
      <c r="AI9" s="24">
        <v>0</v>
      </c>
      <c r="AJ9" s="21">
        <v>30</v>
      </c>
    </row>
    <row r="10" spans="1:37" s="1" customFormat="1" ht="36.75" customHeight="1" x14ac:dyDescent="0.25">
      <c r="A10" s="13" t="s">
        <v>46</v>
      </c>
      <c r="B10" s="13" t="s">
        <v>45</v>
      </c>
      <c r="C10" s="21">
        <v>5</v>
      </c>
      <c r="D10" s="22"/>
      <c r="E10" s="21">
        <v>0</v>
      </c>
      <c r="F10" s="22"/>
      <c r="G10" s="21">
        <v>0</v>
      </c>
      <c r="H10" s="21">
        <v>0</v>
      </c>
      <c r="I10" s="21">
        <v>0</v>
      </c>
      <c r="J10" s="21">
        <v>0</v>
      </c>
      <c r="K10" s="22"/>
      <c r="L10" s="21">
        <v>0</v>
      </c>
      <c r="M10" s="23">
        <v>0</v>
      </c>
      <c r="N10" s="21">
        <v>9</v>
      </c>
      <c r="O10" s="22"/>
      <c r="P10" s="23">
        <v>418147.79000000004</v>
      </c>
      <c r="Q10" s="21">
        <v>4</v>
      </c>
      <c r="R10" s="22"/>
      <c r="S10" s="21">
        <v>0</v>
      </c>
      <c r="T10" s="22"/>
      <c r="U10" s="21">
        <v>0</v>
      </c>
      <c r="V10" s="21">
        <v>0</v>
      </c>
      <c r="W10" s="23">
        <v>14985.8</v>
      </c>
      <c r="X10" s="21">
        <v>4</v>
      </c>
      <c r="Y10" s="21">
        <v>0</v>
      </c>
      <c r="Z10" s="21">
        <v>0</v>
      </c>
      <c r="AA10" s="22"/>
      <c r="AB10" s="21">
        <v>0</v>
      </c>
      <c r="AC10" s="22"/>
      <c r="AD10" s="21">
        <v>0</v>
      </c>
      <c r="AE10" s="21">
        <v>0</v>
      </c>
      <c r="AF10" s="24">
        <v>0</v>
      </c>
      <c r="AG10" s="21">
        <v>0</v>
      </c>
      <c r="AH10" s="21">
        <v>0</v>
      </c>
      <c r="AI10" s="24">
        <v>33000</v>
      </c>
      <c r="AJ10" s="21">
        <v>11</v>
      </c>
    </row>
    <row r="11" spans="1:37" s="1" customFormat="1" ht="36.75" customHeight="1" x14ac:dyDescent="0.25">
      <c r="A11" s="13" t="s">
        <v>48</v>
      </c>
      <c r="B11" s="13" t="s">
        <v>47</v>
      </c>
      <c r="C11" s="21">
        <v>3</v>
      </c>
      <c r="D11" s="22"/>
      <c r="E11" s="21">
        <v>2</v>
      </c>
      <c r="F11" s="22"/>
      <c r="G11" s="21">
        <v>0</v>
      </c>
      <c r="H11" s="21">
        <v>0</v>
      </c>
      <c r="I11" s="21">
        <v>2</v>
      </c>
      <c r="J11" s="21">
        <v>2</v>
      </c>
      <c r="K11" s="22"/>
      <c r="L11" s="21">
        <v>2</v>
      </c>
      <c r="M11" s="23">
        <v>481474.2</v>
      </c>
      <c r="N11" s="21">
        <v>8</v>
      </c>
      <c r="O11" s="22"/>
      <c r="P11" s="23">
        <v>4098548.71</v>
      </c>
      <c r="Q11" s="21">
        <v>5</v>
      </c>
      <c r="R11" s="22"/>
      <c r="S11" s="21">
        <v>0</v>
      </c>
      <c r="T11" s="22"/>
      <c r="U11" s="21">
        <v>0</v>
      </c>
      <c r="V11" s="21">
        <v>1</v>
      </c>
      <c r="W11" s="23">
        <v>38758</v>
      </c>
      <c r="X11" s="21">
        <v>3</v>
      </c>
      <c r="Y11" s="21">
        <v>0</v>
      </c>
      <c r="Z11" s="21">
        <v>0</v>
      </c>
      <c r="AA11" s="22"/>
      <c r="AB11" s="21">
        <v>0</v>
      </c>
      <c r="AC11" s="22"/>
      <c r="AD11" s="21">
        <v>0</v>
      </c>
      <c r="AE11" s="21">
        <v>0</v>
      </c>
      <c r="AF11" s="24">
        <v>0</v>
      </c>
      <c r="AG11" s="21">
        <v>0</v>
      </c>
      <c r="AH11" s="21">
        <v>0</v>
      </c>
      <c r="AI11" s="24">
        <v>0</v>
      </c>
      <c r="AJ11" s="21">
        <v>11</v>
      </c>
    </row>
    <row r="12" spans="1:37" s="1" customFormat="1" ht="36.75" customHeight="1" x14ac:dyDescent="0.25">
      <c r="A12" s="13" t="s">
        <v>50</v>
      </c>
      <c r="B12" s="13" t="s">
        <v>49</v>
      </c>
      <c r="C12" s="21">
        <v>0</v>
      </c>
      <c r="D12" s="22"/>
      <c r="E12" s="21">
        <v>0</v>
      </c>
      <c r="F12" s="22"/>
      <c r="G12" s="21">
        <v>0</v>
      </c>
      <c r="H12" s="21">
        <v>0</v>
      </c>
      <c r="I12" s="21">
        <v>0</v>
      </c>
      <c r="J12" s="21">
        <v>0</v>
      </c>
      <c r="K12" s="22"/>
      <c r="L12" s="21">
        <v>0</v>
      </c>
      <c r="M12" s="23">
        <v>0</v>
      </c>
      <c r="N12" s="21">
        <v>40</v>
      </c>
      <c r="O12" s="22"/>
      <c r="P12" s="23">
        <v>3457345.8099999991</v>
      </c>
      <c r="Q12" s="21">
        <v>27</v>
      </c>
      <c r="R12" s="22"/>
      <c r="S12" s="21">
        <v>0</v>
      </c>
      <c r="T12" s="22"/>
      <c r="U12" s="21">
        <v>0</v>
      </c>
      <c r="V12" s="21">
        <v>0</v>
      </c>
      <c r="W12" s="23">
        <v>2227572.6799999997</v>
      </c>
      <c r="X12" s="21">
        <v>27</v>
      </c>
      <c r="Y12" s="21">
        <v>0</v>
      </c>
      <c r="Z12" s="21">
        <v>0</v>
      </c>
      <c r="AA12" s="22"/>
      <c r="AB12" s="21">
        <v>0</v>
      </c>
      <c r="AC12" s="22"/>
      <c r="AD12" s="21">
        <v>0</v>
      </c>
      <c r="AE12" s="21">
        <v>0</v>
      </c>
      <c r="AF12" s="24">
        <v>0</v>
      </c>
      <c r="AG12" s="21">
        <v>0</v>
      </c>
      <c r="AH12" s="21">
        <v>0</v>
      </c>
      <c r="AI12" s="24">
        <v>0</v>
      </c>
      <c r="AJ12" s="21">
        <v>40</v>
      </c>
    </row>
    <row r="13" spans="1:37" s="1" customFormat="1" ht="36.75" customHeight="1" x14ac:dyDescent="0.25">
      <c r="A13" s="13" t="s">
        <v>52</v>
      </c>
      <c r="B13" s="13" t="s">
        <v>69</v>
      </c>
      <c r="C13" s="21">
        <v>0</v>
      </c>
      <c r="D13" s="22"/>
      <c r="E13" s="21">
        <v>0</v>
      </c>
      <c r="F13" s="22"/>
      <c r="G13" s="21">
        <v>0</v>
      </c>
      <c r="H13" s="21">
        <v>0</v>
      </c>
      <c r="I13" s="21">
        <v>0</v>
      </c>
      <c r="J13" s="21">
        <v>0</v>
      </c>
      <c r="K13" s="22"/>
      <c r="L13" s="21">
        <v>0</v>
      </c>
      <c r="M13" s="23">
        <v>0</v>
      </c>
      <c r="N13" s="21">
        <v>1</v>
      </c>
      <c r="O13" s="22"/>
      <c r="P13" s="23">
        <v>184427.56</v>
      </c>
      <c r="Q13" s="21">
        <v>6</v>
      </c>
      <c r="R13" s="22"/>
      <c r="S13" s="21">
        <v>0</v>
      </c>
      <c r="T13" s="22"/>
      <c r="U13" s="21">
        <v>0</v>
      </c>
      <c r="V13" s="21">
        <v>0</v>
      </c>
      <c r="W13" s="23">
        <v>1125</v>
      </c>
      <c r="X13" s="21">
        <v>3</v>
      </c>
      <c r="Y13" s="21">
        <v>0</v>
      </c>
      <c r="Z13" s="21">
        <v>0</v>
      </c>
      <c r="AA13" s="22"/>
      <c r="AB13" s="21">
        <v>0</v>
      </c>
      <c r="AC13" s="22"/>
      <c r="AD13" s="21">
        <v>0</v>
      </c>
      <c r="AE13" s="21">
        <v>0</v>
      </c>
      <c r="AF13" s="24">
        <v>0</v>
      </c>
      <c r="AG13" s="21">
        <v>0</v>
      </c>
      <c r="AH13" s="21">
        <v>0</v>
      </c>
      <c r="AI13" s="24">
        <v>0</v>
      </c>
      <c r="AJ13" s="21">
        <v>20</v>
      </c>
    </row>
    <row r="14" spans="1:37" s="1" customFormat="1" ht="36.75" customHeight="1" x14ac:dyDescent="0.25">
      <c r="A14" s="13" t="s">
        <v>54</v>
      </c>
      <c r="B14" s="13" t="s">
        <v>71</v>
      </c>
      <c r="C14" s="21">
        <v>0</v>
      </c>
      <c r="D14" s="22"/>
      <c r="E14" s="21">
        <v>0</v>
      </c>
      <c r="F14" s="22"/>
      <c r="G14" s="21">
        <v>0</v>
      </c>
      <c r="H14" s="21">
        <v>0</v>
      </c>
      <c r="I14" s="21">
        <v>0</v>
      </c>
      <c r="J14" s="21">
        <v>0</v>
      </c>
      <c r="K14" s="22"/>
      <c r="L14" s="21">
        <v>0</v>
      </c>
      <c r="M14" s="23">
        <v>0</v>
      </c>
      <c r="N14" s="21">
        <v>1</v>
      </c>
      <c r="O14" s="22"/>
      <c r="P14" s="23">
        <v>237498.3</v>
      </c>
      <c r="Q14" s="21">
        <v>0</v>
      </c>
      <c r="R14" s="22"/>
      <c r="S14" s="21">
        <v>0</v>
      </c>
      <c r="T14" s="22"/>
      <c r="U14" s="21">
        <v>0</v>
      </c>
      <c r="V14" s="21">
        <v>0</v>
      </c>
      <c r="W14" s="23">
        <v>0</v>
      </c>
      <c r="X14" s="21">
        <v>0</v>
      </c>
      <c r="Y14" s="21">
        <v>0</v>
      </c>
      <c r="Z14" s="21">
        <v>0</v>
      </c>
      <c r="AA14" s="22"/>
      <c r="AB14" s="21">
        <v>0</v>
      </c>
      <c r="AC14" s="22"/>
      <c r="AD14" s="21">
        <v>0</v>
      </c>
      <c r="AE14" s="21">
        <v>0</v>
      </c>
      <c r="AF14" s="23">
        <v>0</v>
      </c>
      <c r="AG14" s="21">
        <v>0</v>
      </c>
      <c r="AH14" s="21">
        <v>0</v>
      </c>
      <c r="AI14" s="23">
        <v>0</v>
      </c>
      <c r="AJ14" s="21">
        <v>0</v>
      </c>
      <c r="AK14" s="1" t="s">
        <v>72</v>
      </c>
    </row>
    <row r="15" spans="1:37" s="1" customFormat="1" ht="36.75" customHeight="1" x14ac:dyDescent="0.25">
      <c r="A15" s="13" t="s">
        <v>56</v>
      </c>
      <c r="B15" s="13" t="s">
        <v>51</v>
      </c>
      <c r="C15" s="21">
        <v>5</v>
      </c>
      <c r="D15" s="22"/>
      <c r="E15" s="21">
        <v>4</v>
      </c>
      <c r="F15" s="22"/>
      <c r="G15" s="21">
        <v>2</v>
      </c>
      <c r="H15" s="21">
        <v>1</v>
      </c>
      <c r="I15" s="21">
        <v>3</v>
      </c>
      <c r="J15" s="21">
        <v>5</v>
      </c>
      <c r="K15" s="22"/>
      <c r="L15" s="21">
        <v>5</v>
      </c>
      <c r="M15" s="23">
        <v>4920684.76</v>
      </c>
      <c r="N15" s="21">
        <v>5</v>
      </c>
      <c r="O15" s="22"/>
      <c r="P15" s="23">
        <v>66738.290000000008</v>
      </c>
      <c r="Q15" s="21">
        <v>10</v>
      </c>
      <c r="R15" s="22"/>
      <c r="S15" s="21">
        <v>0</v>
      </c>
      <c r="T15" s="22"/>
      <c r="U15" s="21">
        <v>0</v>
      </c>
      <c r="V15" s="21">
        <v>0</v>
      </c>
      <c r="W15" s="23">
        <v>698613.08</v>
      </c>
      <c r="X15" s="21">
        <v>7</v>
      </c>
      <c r="Y15" s="21">
        <v>0</v>
      </c>
      <c r="Z15" s="21">
        <v>1</v>
      </c>
      <c r="AA15" s="22"/>
      <c r="AB15" s="21">
        <v>0</v>
      </c>
      <c r="AC15" s="22"/>
      <c r="AD15" s="21">
        <v>0</v>
      </c>
      <c r="AE15" s="21">
        <v>0</v>
      </c>
      <c r="AF15" s="24">
        <v>301056.8</v>
      </c>
      <c r="AG15" s="21">
        <v>1</v>
      </c>
      <c r="AH15" s="21">
        <v>0</v>
      </c>
      <c r="AI15" s="24">
        <v>560052.77</v>
      </c>
      <c r="AJ15" s="21">
        <v>14</v>
      </c>
    </row>
    <row r="16" spans="1:37" s="1" customFormat="1" ht="36.75" customHeight="1" x14ac:dyDescent="0.25">
      <c r="A16" s="13" t="s">
        <v>58</v>
      </c>
      <c r="B16" s="13" t="s">
        <v>53</v>
      </c>
      <c r="C16" s="21">
        <v>1</v>
      </c>
      <c r="D16" s="22"/>
      <c r="E16" s="21">
        <v>0</v>
      </c>
      <c r="F16" s="22"/>
      <c r="G16" s="21">
        <v>0</v>
      </c>
      <c r="H16" s="21">
        <v>0</v>
      </c>
      <c r="I16" s="21">
        <v>0</v>
      </c>
      <c r="J16" s="21">
        <v>0</v>
      </c>
      <c r="K16" s="22"/>
      <c r="L16" s="21">
        <v>0</v>
      </c>
      <c r="M16" s="23">
        <v>0</v>
      </c>
      <c r="N16" s="21">
        <v>11</v>
      </c>
      <c r="O16" s="22"/>
      <c r="P16" s="23">
        <v>827314.15999999992</v>
      </c>
      <c r="Q16" s="21">
        <v>2</v>
      </c>
      <c r="R16" s="22"/>
      <c r="S16" s="21">
        <v>0</v>
      </c>
      <c r="T16" s="22"/>
      <c r="U16" s="21">
        <v>0</v>
      </c>
      <c r="V16" s="21">
        <v>0</v>
      </c>
      <c r="W16" s="23">
        <v>459337.92999999993</v>
      </c>
      <c r="X16" s="21">
        <v>2</v>
      </c>
      <c r="Y16" s="21">
        <v>0</v>
      </c>
      <c r="Z16" s="21">
        <v>0</v>
      </c>
      <c r="AA16" s="22"/>
      <c r="AB16" s="21">
        <v>0</v>
      </c>
      <c r="AC16" s="22"/>
      <c r="AD16" s="21">
        <v>0</v>
      </c>
      <c r="AE16" s="21">
        <v>0</v>
      </c>
      <c r="AF16" s="24">
        <v>0</v>
      </c>
      <c r="AG16" s="21">
        <v>0</v>
      </c>
      <c r="AH16" s="21">
        <v>0</v>
      </c>
      <c r="AI16" s="24">
        <v>0</v>
      </c>
      <c r="AJ16" s="21">
        <v>11</v>
      </c>
    </row>
    <row r="17" spans="1:36" s="1" customFormat="1" ht="36.75" customHeight="1" x14ac:dyDescent="0.25">
      <c r="A17" s="13" t="s">
        <v>60</v>
      </c>
      <c r="B17" s="13" t="s">
        <v>55</v>
      </c>
      <c r="C17" s="21">
        <v>1</v>
      </c>
      <c r="D17" s="22"/>
      <c r="E17" s="21">
        <v>0</v>
      </c>
      <c r="F17" s="22"/>
      <c r="G17" s="21">
        <v>0</v>
      </c>
      <c r="H17" s="21">
        <v>0</v>
      </c>
      <c r="I17" s="21">
        <v>0</v>
      </c>
      <c r="J17" s="21">
        <v>1</v>
      </c>
      <c r="K17" s="22"/>
      <c r="L17" s="21">
        <v>1</v>
      </c>
      <c r="M17" s="23">
        <v>0</v>
      </c>
      <c r="N17" s="21">
        <v>5</v>
      </c>
      <c r="O17" s="22"/>
      <c r="P17" s="23">
        <v>56032.05</v>
      </c>
      <c r="Q17" s="21">
        <v>11</v>
      </c>
      <c r="R17" s="22"/>
      <c r="S17" s="21">
        <v>0</v>
      </c>
      <c r="T17" s="22"/>
      <c r="U17" s="21">
        <v>0</v>
      </c>
      <c r="V17" s="21">
        <v>0</v>
      </c>
      <c r="W17" s="23">
        <v>277459.49</v>
      </c>
      <c r="X17" s="21">
        <v>1</v>
      </c>
      <c r="Y17" s="21">
        <v>0</v>
      </c>
      <c r="Z17" s="21">
        <v>2</v>
      </c>
      <c r="AA17" s="22"/>
      <c r="AB17" s="21">
        <v>0</v>
      </c>
      <c r="AC17" s="22"/>
      <c r="AD17" s="21">
        <v>0</v>
      </c>
      <c r="AE17" s="21">
        <v>0</v>
      </c>
      <c r="AF17" s="24">
        <v>932.9</v>
      </c>
      <c r="AG17" s="21">
        <v>45547</v>
      </c>
      <c r="AH17" s="21">
        <v>0</v>
      </c>
      <c r="AI17" s="24">
        <v>0</v>
      </c>
      <c r="AJ17" s="21">
        <v>15</v>
      </c>
    </row>
    <row r="18" spans="1:36" s="1" customFormat="1" ht="36.75" customHeight="1" x14ac:dyDescent="0.25">
      <c r="A18" s="13" t="s">
        <v>62</v>
      </c>
      <c r="B18" s="13" t="s">
        <v>57</v>
      </c>
      <c r="C18" s="21">
        <v>0</v>
      </c>
      <c r="D18" s="22"/>
      <c r="E18" s="21">
        <v>0</v>
      </c>
      <c r="F18" s="22"/>
      <c r="G18" s="21">
        <v>0</v>
      </c>
      <c r="H18" s="21">
        <v>0</v>
      </c>
      <c r="I18" s="21">
        <v>0</v>
      </c>
      <c r="J18" s="21">
        <v>0</v>
      </c>
      <c r="K18" s="22"/>
      <c r="L18" s="21">
        <v>0</v>
      </c>
      <c r="M18" s="23">
        <v>0</v>
      </c>
      <c r="N18" s="21">
        <v>58</v>
      </c>
      <c r="O18" s="22"/>
      <c r="P18" s="23">
        <v>1216275.0299999998</v>
      </c>
      <c r="Q18" s="21">
        <v>11</v>
      </c>
      <c r="R18" s="22"/>
      <c r="S18" s="21">
        <v>0</v>
      </c>
      <c r="T18" s="22"/>
      <c r="U18" s="21">
        <v>0</v>
      </c>
      <c r="V18" s="21">
        <v>0</v>
      </c>
      <c r="W18" s="23">
        <v>34126.400000000001</v>
      </c>
      <c r="X18" s="21">
        <v>5</v>
      </c>
      <c r="Y18" s="21">
        <v>0</v>
      </c>
      <c r="Z18" s="21">
        <v>0</v>
      </c>
      <c r="AA18" s="22"/>
      <c r="AB18" s="21">
        <v>0</v>
      </c>
      <c r="AC18" s="22"/>
      <c r="AD18" s="21">
        <v>0</v>
      </c>
      <c r="AE18" s="21">
        <v>0</v>
      </c>
      <c r="AF18" s="24">
        <v>0</v>
      </c>
      <c r="AG18" s="21">
        <v>0</v>
      </c>
      <c r="AH18" s="21">
        <v>0</v>
      </c>
      <c r="AI18" s="24">
        <v>0</v>
      </c>
      <c r="AJ18" s="21">
        <v>58</v>
      </c>
    </row>
    <row r="19" spans="1:36" s="1" customFormat="1" ht="36.75" customHeight="1" x14ac:dyDescent="0.25">
      <c r="A19" s="13" t="s">
        <v>64</v>
      </c>
      <c r="B19" s="13" t="s">
        <v>59</v>
      </c>
      <c r="C19" s="21">
        <v>0</v>
      </c>
      <c r="D19" s="22"/>
      <c r="E19" s="21">
        <v>0</v>
      </c>
      <c r="F19" s="22"/>
      <c r="G19" s="21">
        <v>0</v>
      </c>
      <c r="H19" s="21">
        <v>0</v>
      </c>
      <c r="I19" s="21">
        <v>0</v>
      </c>
      <c r="J19" s="21">
        <v>0</v>
      </c>
      <c r="K19" s="22"/>
      <c r="L19" s="21">
        <v>0</v>
      </c>
      <c r="M19" s="23">
        <v>0</v>
      </c>
      <c r="N19" s="21">
        <v>2</v>
      </c>
      <c r="O19" s="22"/>
      <c r="P19" s="23">
        <v>6099.69</v>
      </c>
      <c r="Q19" s="21">
        <v>1</v>
      </c>
      <c r="R19" s="22"/>
      <c r="S19" s="21">
        <v>0</v>
      </c>
      <c r="T19" s="22"/>
      <c r="U19" s="21">
        <v>0</v>
      </c>
      <c r="V19" s="21">
        <v>0</v>
      </c>
      <c r="W19" s="23">
        <v>4889.57</v>
      </c>
      <c r="X19" s="21">
        <v>1</v>
      </c>
      <c r="Y19" s="21">
        <v>0</v>
      </c>
      <c r="Z19" s="21">
        <v>0</v>
      </c>
      <c r="AA19" s="22"/>
      <c r="AB19" s="21">
        <v>0</v>
      </c>
      <c r="AC19" s="22"/>
      <c r="AD19" s="21">
        <v>0</v>
      </c>
      <c r="AE19" s="21">
        <v>0</v>
      </c>
      <c r="AF19" s="24">
        <v>0</v>
      </c>
      <c r="AG19" s="21">
        <v>0</v>
      </c>
      <c r="AH19" s="21">
        <v>0</v>
      </c>
      <c r="AI19" s="24">
        <v>0</v>
      </c>
      <c r="AJ19" s="21">
        <v>2</v>
      </c>
    </row>
    <row r="20" spans="1:36" s="1" customFormat="1" ht="36.75" customHeight="1" x14ac:dyDescent="0.25">
      <c r="A20" s="13" t="s">
        <v>67</v>
      </c>
      <c r="B20" s="13" t="s">
        <v>61</v>
      </c>
      <c r="C20" s="21">
        <v>0</v>
      </c>
      <c r="D20" s="22"/>
      <c r="E20" s="21">
        <v>0</v>
      </c>
      <c r="F20" s="22"/>
      <c r="G20" s="21">
        <v>0</v>
      </c>
      <c r="H20" s="21">
        <v>0</v>
      </c>
      <c r="I20" s="21">
        <v>0</v>
      </c>
      <c r="J20" s="21">
        <v>0</v>
      </c>
      <c r="K20" s="22"/>
      <c r="L20" s="21">
        <v>0</v>
      </c>
      <c r="M20" s="23">
        <v>0</v>
      </c>
      <c r="N20" s="21">
        <v>1</v>
      </c>
      <c r="O20" s="22"/>
      <c r="P20" s="23">
        <v>200</v>
      </c>
      <c r="Q20" s="21">
        <v>0</v>
      </c>
      <c r="R20" s="22"/>
      <c r="S20" s="21">
        <v>0</v>
      </c>
      <c r="T20" s="22"/>
      <c r="U20" s="21">
        <v>0</v>
      </c>
      <c r="V20" s="21">
        <v>0</v>
      </c>
      <c r="W20" s="23">
        <v>0</v>
      </c>
      <c r="X20" s="21">
        <v>0</v>
      </c>
      <c r="Y20" s="21">
        <v>0</v>
      </c>
      <c r="Z20" s="21">
        <v>0</v>
      </c>
      <c r="AA20" s="22"/>
      <c r="AB20" s="21">
        <v>0</v>
      </c>
      <c r="AC20" s="22"/>
      <c r="AD20" s="21">
        <v>0</v>
      </c>
      <c r="AE20" s="21">
        <v>0</v>
      </c>
      <c r="AF20" s="24">
        <v>0</v>
      </c>
      <c r="AG20" s="21">
        <v>0</v>
      </c>
      <c r="AH20" s="21">
        <v>0</v>
      </c>
      <c r="AI20" s="24">
        <v>0</v>
      </c>
      <c r="AJ20" s="21">
        <v>1</v>
      </c>
    </row>
    <row r="21" spans="1:36" s="1" customFormat="1" ht="36.75" customHeight="1" x14ac:dyDescent="0.25">
      <c r="A21" s="13" t="s">
        <v>70</v>
      </c>
      <c r="B21" s="13" t="s">
        <v>63</v>
      </c>
      <c r="C21" s="21">
        <v>0</v>
      </c>
      <c r="D21" s="22"/>
      <c r="E21" s="21">
        <v>0</v>
      </c>
      <c r="F21" s="22"/>
      <c r="G21" s="21">
        <v>0</v>
      </c>
      <c r="H21" s="21">
        <v>0</v>
      </c>
      <c r="I21" s="21">
        <v>0</v>
      </c>
      <c r="J21" s="21">
        <v>0</v>
      </c>
      <c r="K21" s="22"/>
      <c r="L21" s="21">
        <v>0</v>
      </c>
      <c r="M21" s="23">
        <v>0</v>
      </c>
      <c r="N21" s="21">
        <v>11</v>
      </c>
      <c r="O21" s="22"/>
      <c r="P21" s="23">
        <v>624390.85</v>
      </c>
      <c r="Q21" s="21">
        <v>3</v>
      </c>
      <c r="R21" s="22"/>
      <c r="S21" s="21">
        <v>0</v>
      </c>
      <c r="T21" s="22"/>
      <c r="U21" s="21">
        <v>0</v>
      </c>
      <c r="V21" s="21">
        <v>0</v>
      </c>
      <c r="W21" s="23">
        <v>97157</v>
      </c>
      <c r="X21" s="21">
        <v>2</v>
      </c>
      <c r="Y21" s="21">
        <v>0</v>
      </c>
      <c r="Z21" s="21">
        <v>0</v>
      </c>
      <c r="AA21" s="22"/>
      <c r="AB21" s="21">
        <v>0</v>
      </c>
      <c r="AC21" s="22"/>
      <c r="AD21" s="21">
        <v>0</v>
      </c>
      <c r="AE21" s="21">
        <v>0</v>
      </c>
      <c r="AF21" s="24">
        <v>0</v>
      </c>
      <c r="AG21" s="21">
        <v>0</v>
      </c>
      <c r="AH21" s="21">
        <v>0</v>
      </c>
      <c r="AI21" s="24">
        <v>0</v>
      </c>
      <c r="AJ21" s="21">
        <v>11</v>
      </c>
    </row>
    <row r="22" spans="1:36" s="1" customFormat="1" ht="36.75" customHeight="1" x14ac:dyDescent="0.25">
      <c r="A22" s="13" t="s">
        <v>73</v>
      </c>
      <c r="B22" s="13" t="s">
        <v>65</v>
      </c>
      <c r="C22" s="21">
        <v>5</v>
      </c>
      <c r="D22" s="22"/>
      <c r="E22" s="21">
        <v>3</v>
      </c>
      <c r="F22" s="22"/>
      <c r="G22" s="21">
        <v>0</v>
      </c>
      <c r="H22" s="21">
        <v>0</v>
      </c>
      <c r="I22" s="21">
        <v>3</v>
      </c>
      <c r="J22" s="21">
        <v>4</v>
      </c>
      <c r="K22" s="22"/>
      <c r="L22" s="21">
        <v>7</v>
      </c>
      <c r="M22" s="23">
        <v>483596.25</v>
      </c>
      <c r="N22" s="21">
        <v>24</v>
      </c>
      <c r="O22" s="22"/>
      <c r="P22" s="23">
        <v>356017.44</v>
      </c>
      <c r="Q22" s="21">
        <v>15</v>
      </c>
      <c r="R22" s="22"/>
      <c r="S22" s="21">
        <v>0</v>
      </c>
      <c r="T22" s="22"/>
      <c r="U22" s="21">
        <v>0</v>
      </c>
      <c r="V22" s="21">
        <v>0</v>
      </c>
      <c r="W22" s="23">
        <v>226991.52000000002</v>
      </c>
      <c r="X22" s="21">
        <v>6</v>
      </c>
      <c r="Y22" s="21">
        <v>0</v>
      </c>
      <c r="Z22" s="21">
        <v>3</v>
      </c>
      <c r="AA22" s="22"/>
      <c r="AB22" s="21">
        <v>0</v>
      </c>
      <c r="AC22" s="22"/>
      <c r="AD22" s="21">
        <v>0</v>
      </c>
      <c r="AE22" s="21">
        <v>0</v>
      </c>
      <c r="AF22" s="24">
        <v>6823.5</v>
      </c>
      <c r="AG22" s="21">
        <v>3</v>
      </c>
      <c r="AH22" s="21">
        <v>0</v>
      </c>
      <c r="AI22" s="24">
        <v>0</v>
      </c>
      <c r="AJ22" s="21">
        <v>42</v>
      </c>
    </row>
    <row r="23" spans="1:36" s="15" customFormat="1" ht="36.75" customHeight="1" x14ac:dyDescent="0.35">
      <c r="A23" s="29" t="s">
        <v>66</v>
      </c>
      <c r="B23" s="29"/>
      <c r="C23" s="25">
        <f t="shared" ref="C23:AJ23" si="0">SUM(C5:C22)</f>
        <v>52</v>
      </c>
      <c r="D23" s="26"/>
      <c r="E23" s="25">
        <f t="shared" si="0"/>
        <v>22</v>
      </c>
      <c r="F23" s="26"/>
      <c r="G23" s="25">
        <f t="shared" si="0"/>
        <v>7</v>
      </c>
      <c r="H23" s="25">
        <f t="shared" si="0"/>
        <v>11</v>
      </c>
      <c r="I23" s="25">
        <f t="shared" si="0"/>
        <v>23</v>
      </c>
      <c r="J23" s="25">
        <f t="shared" si="0"/>
        <v>24</v>
      </c>
      <c r="K23" s="26"/>
      <c r="L23" s="25">
        <f t="shared" si="0"/>
        <v>28</v>
      </c>
      <c r="M23" s="27">
        <f t="shared" si="0"/>
        <v>19304960.869999997</v>
      </c>
      <c r="N23" s="25">
        <f t="shared" si="0"/>
        <v>271</v>
      </c>
      <c r="O23" s="26"/>
      <c r="P23" s="27">
        <f t="shared" si="0"/>
        <v>43288760.879999988</v>
      </c>
      <c r="Q23" s="25">
        <f t="shared" si="0"/>
        <v>157</v>
      </c>
      <c r="R23" s="26"/>
      <c r="S23" s="25">
        <f t="shared" si="0"/>
        <v>0</v>
      </c>
      <c r="T23" s="26"/>
      <c r="U23" s="25">
        <f t="shared" si="0"/>
        <v>1</v>
      </c>
      <c r="V23" s="25">
        <f t="shared" si="0"/>
        <v>2</v>
      </c>
      <c r="W23" s="27">
        <f t="shared" si="0"/>
        <v>8290709.870000001</v>
      </c>
      <c r="X23" s="25">
        <f t="shared" si="0"/>
        <v>113</v>
      </c>
      <c r="Y23" s="25">
        <f t="shared" si="0"/>
        <v>0</v>
      </c>
      <c r="Z23" s="25">
        <f t="shared" si="0"/>
        <v>25</v>
      </c>
      <c r="AA23" s="26"/>
      <c r="AB23" s="25">
        <f t="shared" si="0"/>
        <v>0</v>
      </c>
      <c r="AC23" s="26"/>
      <c r="AD23" s="25">
        <f t="shared" si="0"/>
        <v>0</v>
      </c>
      <c r="AE23" s="25">
        <f t="shared" si="0"/>
        <v>1</v>
      </c>
      <c r="AF23" s="28">
        <f t="shared" si="0"/>
        <v>3536774.1999999997</v>
      </c>
      <c r="AG23" s="25">
        <f t="shared" si="0"/>
        <v>45568</v>
      </c>
      <c r="AH23" s="25">
        <f t="shared" si="0"/>
        <v>0</v>
      </c>
      <c r="AI23" s="28">
        <f t="shared" si="0"/>
        <v>708694.96</v>
      </c>
      <c r="AJ23" s="25">
        <f t="shared" si="0"/>
        <v>395</v>
      </c>
    </row>
    <row r="24" spans="1:36" x14ac:dyDescent="0.25">
      <c r="A24" s="5"/>
      <c r="B24" s="6"/>
      <c r="C24" s="5"/>
    </row>
    <row r="25" spans="1:36" ht="74.25" customHeight="1" x14ac:dyDescent="0.25">
      <c r="A25" s="30"/>
      <c r="B25" s="30"/>
      <c r="C25" s="7"/>
    </row>
  </sheetData>
  <mergeCells count="22">
    <mergeCell ref="Q3:Y3"/>
    <mergeCell ref="Z3:AH3"/>
    <mergeCell ref="AI3:AI4"/>
    <mergeCell ref="AJ3:AJ4"/>
    <mergeCell ref="F3:F4"/>
    <mergeCell ref="M3:M4"/>
    <mergeCell ref="N3:N4"/>
    <mergeCell ref="O3:O4"/>
    <mergeCell ref="P3:P4"/>
    <mergeCell ref="J3:J4"/>
    <mergeCell ref="K3:K4"/>
    <mergeCell ref="L3:L4"/>
    <mergeCell ref="A23:B23"/>
    <mergeCell ref="A25:B25"/>
    <mergeCell ref="G3:G4"/>
    <mergeCell ref="H3:H4"/>
    <mergeCell ref="I3:I4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landscape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MzRTg1OEJCLUZGMzUtNDM5Ni04MTczLTJERkZDNjVCMjA5RH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SYWRpbmthLkx1Y2ljPC9Vc2VyTmFtZT48RGF0ZVRpbWU+MjAuIDIuIDIwMjYuIDE0OjQzOjUwPC9EYXRlVGltZT48TGFiZWxTdHJpbmc+SU5URVJOTzwvTGFiZWxTdHJpbmc+PC9pdGVtPjxpdGVtPjxzaXNsIHNpc2xWZXJzaW9uPSIwIiBwb2xpY3k9IjY5MWQ3Yzc4LTY1ODctNDBlZC1hZmU4LTQxMjdiM2EyMTZlNyIgb3JpZ2luPSJ1c2VyU2VsZWN0ZWQiPjxlbGVtZW50IHVpZD0iaWRfY2xhc3NpZmljYXRpb25fbm9uYnVzaW5lc3MiIHZhbHVlPSIiIHhtbG5zPSJodHRwOi8vd3d3LmJvbGRvbmphbWVzLmNvbS8yMDA4LzAxL3NpZS9pbnRlcm5hbC9sYWJlbCIgLz48L3Npc2w+PFVzZXJOYW1lPlBSQVZPU1VESkVccmFkaW5rYS5sdWNpYzwvVXNlck5hbWU+PERhdGVUaW1lPjE2LiA3LiAyMDI2LiAxMzo0MjoxOT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nIx4otvobvRa/16MOFOxqB6JZ2El+esNEYtqP+paf8Y=</DigestValue>
      </Reference>
      <Reference URI="#CLASSIFICATIONHISTORY">
        <DigestMethod Algorithm="http://www.w3.org/2001/04/xmlenc#sha256"/>
        <DigestValue>z71plC8eXFdJGjYebaw2gT3PTYzpycVcr6UiXMyorHA=</DigestValue>
      </Reference>
    </SignedInfo>
    <SignatureValue>pOctBPmHjD2PgVR0KeF/Rw0GnvVxjb5J2XNdqYmwKdprMWjB8VV/nfBGRamkPQ8VlieQi9+NrrlOZIpOArmltg==</SignatureValue>
    <Object Id="CLASSIFICATIONHISTORY">
      <ArrayOfString xmlns:xsi="http://www.w3.org/2001/XMLSchema-instance" xmlns:xsd="http://www.w3.org/2001/XMLSchema" xmlns="">
        <string>ifgGZrlhly14G6UOnfPWZXtVXV6DyTLj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33E858BB-FF35-4396-8173-2DFFC65B209D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3D421247-8E8A-4A4D-8987-9142A6483B4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UKUPNO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2026-07-16T13:42:19Z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a3db76b6-ae6b-4418-9a87-64189753fff5</vt:lpwstr>
  </property>
  <property fmtid="{D5CDD505-2E9C-101B-9397-08002B2CF9AE}" pid="3" name="bjSaver">
    <vt:lpwstr>5bS6j0wjrlJVuQaSfSZZA0Bt81ijzQ1G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6" name="bjDocumentLabelXML-0">
    <vt:lpwstr>ames.com/2008/01/sie/internal/label"&gt;&lt;element uid="id_classification_nonbusiness" value="" /&gt;&lt;/sisl&gt;</vt:lpwstr>
  </property>
  <property fmtid="{D5CDD505-2E9C-101B-9397-08002B2CF9AE}" pid="7" name="bjDocumentSecurityLabel">
    <vt:lpwstr>JAVNO</vt:lpwstr>
  </property>
  <property fmtid="{D5CDD505-2E9C-101B-9397-08002B2CF9AE}" pid="8" name="bjpmDocIH">
    <vt:lpwstr>D/E49GRMBovewe2xLV2r4G14jUqqslyJ</vt:lpwstr>
  </property>
  <property fmtid="{D5CDD505-2E9C-101B-9397-08002B2CF9AE}" pid="9" name="bjLabelHistoryID">
    <vt:lpwstr>{33E858BB-FF35-4396-8173-2DFFC65B209D}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