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Statistika za web\za objavu\"/>
    </mc:Choice>
  </mc:AlternateContent>
  <bookViews>
    <workbookView xWindow="0" yWindow="0" windowWidth="28215" windowHeight="10710"/>
  </bookViews>
  <sheets>
    <sheet name="reg 2023" sheetId="4" r:id="rId1"/>
    <sheet name="reg 2023 po vrsti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2" i="5" l="1"/>
  <c r="F77" i="5" l="1"/>
  <c r="E77" i="5"/>
  <c r="D77" i="5"/>
  <c r="C77" i="5"/>
  <c r="F72" i="5"/>
  <c r="E72" i="5"/>
  <c r="D72" i="5"/>
  <c r="F68" i="5"/>
  <c r="E68" i="5"/>
  <c r="D68" i="5"/>
  <c r="C68" i="5"/>
  <c r="F66" i="5"/>
  <c r="E66" i="5"/>
  <c r="D66" i="5"/>
  <c r="C66" i="5"/>
  <c r="F64" i="5"/>
  <c r="E64" i="5"/>
  <c r="D64" i="5"/>
  <c r="C64" i="5"/>
  <c r="F60" i="5"/>
  <c r="E60" i="5"/>
  <c r="D60" i="5"/>
  <c r="C60" i="5"/>
  <c r="F56" i="5"/>
  <c r="E56" i="5"/>
  <c r="D56" i="5"/>
  <c r="C56" i="5"/>
  <c r="F51" i="5"/>
  <c r="E51" i="5"/>
  <c r="D51" i="5"/>
  <c r="C51" i="5"/>
  <c r="F47" i="5"/>
  <c r="E47" i="5"/>
  <c r="D47" i="5"/>
  <c r="C47" i="5"/>
  <c r="F44" i="5"/>
  <c r="E44" i="5"/>
  <c r="D44" i="5"/>
  <c r="C44" i="5"/>
  <c r="F41" i="5"/>
  <c r="E41" i="5"/>
  <c r="D41" i="5"/>
  <c r="C41" i="5"/>
  <c r="F38" i="5"/>
  <c r="E38" i="5"/>
  <c r="D38" i="5"/>
  <c r="C38" i="5"/>
  <c r="F33" i="5"/>
  <c r="E33" i="5"/>
  <c r="D33" i="5"/>
  <c r="C33" i="5"/>
  <c r="F30" i="5"/>
  <c r="E30" i="5"/>
  <c r="D30" i="5"/>
  <c r="C30" i="5"/>
  <c r="F27" i="5"/>
  <c r="E27" i="5"/>
  <c r="D27" i="5"/>
  <c r="C27" i="5"/>
  <c r="F23" i="5"/>
  <c r="E23" i="5"/>
  <c r="D23" i="5"/>
  <c r="C23" i="5"/>
  <c r="F21" i="5"/>
  <c r="E21" i="5"/>
  <c r="D21" i="5"/>
  <c r="C21" i="5"/>
  <c r="F19" i="5"/>
  <c r="E19" i="5"/>
  <c r="D19" i="5"/>
  <c r="C19" i="5"/>
  <c r="F16" i="5"/>
  <c r="E16" i="5"/>
  <c r="D16" i="5"/>
  <c r="C16" i="5"/>
  <c r="F13" i="5"/>
  <c r="E13" i="5"/>
  <c r="D13" i="5"/>
  <c r="C13" i="5"/>
  <c r="F10" i="5"/>
  <c r="E10" i="5"/>
  <c r="D10" i="5"/>
  <c r="C10" i="5"/>
  <c r="F8" i="5"/>
  <c r="E8" i="5"/>
  <c r="D8" i="5"/>
  <c r="C8" i="5"/>
  <c r="F5" i="5"/>
  <c r="E5" i="5"/>
  <c r="D5" i="5"/>
  <c r="C5" i="5"/>
  <c r="D78" i="5" l="1"/>
  <c r="C78" i="5"/>
  <c r="E78" i="5"/>
  <c r="F78" i="5"/>
</calcChain>
</file>

<file path=xl/sharedStrings.xml><?xml version="1.0" encoding="utf-8"?>
<sst xmlns="http://schemas.openxmlformats.org/spreadsheetml/2006/main" count="165" uniqueCount="62">
  <si>
    <t>Distrikt Brčko - Osnovni sud</t>
  </si>
  <si>
    <t>Reg. posl. subjekata - Reg</t>
  </si>
  <si>
    <t>Reg. posl. subjekata - RegZ</t>
  </si>
  <si>
    <t>Okružni privredni sud Banja Luka</t>
  </si>
  <si>
    <t>Okružni privredni sud Bijeljina</t>
  </si>
  <si>
    <t>Okružni privredni sud Doboj</t>
  </si>
  <si>
    <t>Okružni privredni sud Istočno Sarajevo</t>
  </si>
  <si>
    <t>Okružni privredni sud Prijedor</t>
  </si>
  <si>
    <t>Okružni privredni sud Trebinje</t>
  </si>
  <si>
    <t>Općinski sud Bihać</t>
  </si>
  <si>
    <t>Općinski sud Goražde</t>
  </si>
  <si>
    <t>Općinski sud Livno</t>
  </si>
  <si>
    <t>Općinski sud Mostar</t>
  </si>
  <si>
    <t>Općinski sud Orašje</t>
  </si>
  <si>
    <t>Općinski sud Sarajevo</t>
  </si>
  <si>
    <t>Općinski sud Široki Brijeg</t>
  </si>
  <si>
    <t>Općinski sud Travnik</t>
  </si>
  <si>
    <t>Općinski sud Tuzla</t>
  </si>
  <si>
    <t>Općinski sud Zenica</t>
  </si>
  <si>
    <t>Osnovni sud Banja Luka</t>
  </si>
  <si>
    <t>Osnovni sud Bijeljina</t>
  </si>
  <si>
    <t>Osnovni sud Doboj</t>
  </si>
  <si>
    <t>Osnovni sud Prijedor</t>
  </si>
  <si>
    <t>Osnovni sud Sokolac</t>
  </si>
  <si>
    <t>Osnovni sud Trebinje</t>
  </si>
  <si>
    <t>Broj neriješenih predmeta 01.01.2023.</t>
  </si>
  <si>
    <t>Broj primljenih predmeta tokom 2023.</t>
  </si>
  <si>
    <t>Broj riješenih predmeta tokom 2023.</t>
  </si>
  <si>
    <t>Broj neriješenih predmeta 31.12.2023.</t>
  </si>
  <si>
    <t>Sud</t>
  </si>
  <si>
    <t>Vrsta predmeta registracije</t>
  </si>
  <si>
    <t>UKUPNO</t>
  </si>
  <si>
    <t>Okružni privredni sud Banja Luka Ukupno</t>
  </si>
  <si>
    <t>Okružni privredni sud Bijeljina Ukupno</t>
  </si>
  <si>
    <t>Okružni privredni sud Doboj Ukupno</t>
  </si>
  <si>
    <t>Okružni privredni sud Istočno Sarajevo Ukupno</t>
  </si>
  <si>
    <t>Okružni privredni sud Prijedor Ukupno</t>
  </si>
  <si>
    <t>Okružni privredni sud Trebinje Ukupno</t>
  </si>
  <si>
    <t>Općinski sud Bihać Ukupno</t>
  </si>
  <si>
    <t>Općinski sud Goražde Ukupno</t>
  </si>
  <si>
    <t>Općinski sud Livno Ukupno</t>
  </si>
  <si>
    <t>Općinski sud Mostar Ukupno</t>
  </si>
  <si>
    <t>Općinski sud Orašje Ukupno</t>
  </si>
  <si>
    <t>Općinski sud Sarajevo Ukupno</t>
  </si>
  <si>
    <t>Općinski sud Široki Brijeg Ukupno</t>
  </si>
  <si>
    <t>Općinski sud Travnik Ukupno</t>
  </si>
  <si>
    <t>Općinski sud Tuzla Ukupno</t>
  </si>
  <si>
    <t>Općinski sud Zenica Ukupno</t>
  </si>
  <si>
    <t>Osnovni sud Banja Luka Ukupno</t>
  </si>
  <si>
    <t>Osnovni sud Bijeljina Ukupno</t>
  </si>
  <si>
    <t>Osnovni sud Doboj Ukupno</t>
  </si>
  <si>
    <t>Osnovni sud Prijedor Ukupno</t>
  </si>
  <si>
    <t>Osnovni sud Sokolac Ukupno</t>
  </si>
  <si>
    <t>Osnovni sud Trebinje Ukupno</t>
  </si>
  <si>
    <t>Distrikt Brčko - Osnovni sud Ukupno</t>
  </si>
  <si>
    <t>U K U P N O</t>
  </si>
  <si>
    <t>Protok predmeta registracije u sudovima u BiH u toku 2023. godine</t>
  </si>
  <si>
    <t>Protok predmeta registracije u sudovima u BiH u toku 2023. godine - po vrstama predmeta</t>
  </si>
  <si>
    <t>Reg. posl. subjekata - Ostalo</t>
  </si>
  <si>
    <t>F3 - Registar stranih međunarodnih organizacija</t>
  </si>
  <si>
    <t>F1 - Registar udruženja i političkih organizacija</t>
  </si>
  <si>
    <t>F2 - Registar fondacija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</si>
</sst>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CF4FA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  <xf numFmtId="0" fontId="1" fillId="0" borderId="1" xfId="0" applyFont="1" applyBorder="1"/>
    <xf numFmtId="3" fontId="1" fillId="0" borderId="1" xfId="0" applyNumberFormat="1" applyFont="1" applyFill="1" applyBorder="1"/>
    <xf numFmtId="3" fontId="1" fillId="0" borderId="1" xfId="0" applyNumberFormat="1" applyFont="1" applyBorder="1"/>
    <xf numFmtId="0" fontId="2" fillId="2" borderId="1" xfId="0" applyFont="1" applyFill="1" applyBorder="1"/>
    <xf numFmtId="3" fontId="2" fillId="2" borderId="1" xfId="0" applyNumberFormat="1" applyFont="1" applyFill="1" applyBorder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3" fontId="2" fillId="3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F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27"/>
  <sheetViews>
    <sheetView tabSelected="1" workbookViewId="0">
      <selection activeCell="A2" sqref="A2"/>
    </sheetView>
  </sheetViews>
  <sheetFormatPr defaultRowHeight="15.75" x14ac:dyDescent="0.25"/>
  <cols>
    <col min="1" max="1" width="29.5" customWidth="1"/>
    <col min="2" max="2" width="14.125" style="3" customWidth="1"/>
    <col min="3" max="4" width="13.125" style="3" customWidth="1"/>
    <col min="5" max="5" width="14.125" style="2" customWidth="1"/>
  </cols>
  <sheetData>
    <row r="1" spans="1:5" ht="24" customHeight="1" x14ac:dyDescent="0.25">
      <c r="A1" s="16" t="s">
        <v>56</v>
      </c>
    </row>
    <row r="2" spans="1:5" ht="46.5" customHeight="1" x14ac:dyDescent="0.25">
      <c r="A2" s="12" t="s">
        <v>29</v>
      </c>
      <c r="B2" s="13" t="s">
        <v>25</v>
      </c>
      <c r="C2" s="13" t="s">
        <v>26</v>
      </c>
      <c r="D2" s="13" t="s">
        <v>27</v>
      </c>
      <c r="E2" s="13" t="s">
        <v>28</v>
      </c>
    </row>
    <row r="3" spans="1:5" x14ac:dyDescent="0.25">
      <c r="A3" s="4" t="s">
        <v>3</v>
      </c>
      <c r="B3" s="5">
        <v>228</v>
      </c>
      <c r="C3" s="5">
        <v>8688</v>
      </c>
      <c r="D3" s="5">
        <v>8749</v>
      </c>
      <c r="E3" s="5">
        <v>167</v>
      </c>
    </row>
    <row r="4" spans="1:5" x14ac:dyDescent="0.25">
      <c r="A4" s="4" t="s">
        <v>4</v>
      </c>
      <c r="B4" s="6">
        <v>28</v>
      </c>
      <c r="C4" s="6">
        <v>3345</v>
      </c>
      <c r="D4" s="6">
        <v>3356</v>
      </c>
      <c r="E4" s="6">
        <v>17</v>
      </c>
    </row>
    <row r="5" spans="1:5" x14ac:dyDescent="0.25">
      <c r="A5" s="4" t="s">
        <v>5</v>
      </c>
      <c r="B5" s="6">
        <v>7</v>
      </c>
      <c r="C5" s="6">
        <v>747</v>
      </c>
      <c r="D5" s="6">
        <v>745</v>
      </c>
      <c r="E5" s="6">
        <v>9</v>
      </c>
    </row>
    <row r="6" spans="1:5" x14ac:dyDescent="0.25">
      <c r="A6" s="4" t="s">
        <v>6</v>
      </c>
      <c r="B6" s="6">
        <v>14</v>
      </c>
      <c r="C6" s="6">
        <v>2781</v>
      </c>
      <c r="D6" s="6">
        <v>2773</v>
      </c>
      <c r="E6" s="6">
        <v>22</v>
      </c>
    </row>
    <row r="7" spans="1:5" x14ac:dyDescent="0.25">
      <c r="A7" s="4" t="s">
        <v>7</v>
      </c>
      <c r="B7" s="6">
        <v>8</v>
      </c>
      <c r="C7" s="6">
        <v>1621</v>
      </c>
      <c r="D7" s="6">
        <v>1624</v>
      </c>
      <c r="E7" s="6">
        <v>5</v>
      </c>
    </row>
    <row r="8" spans="1:5" x14ac:dyDescent="0.25">
      <c r="A8" s="4" t="s">
        <v>8</v>
      </c>
      <c r="B8" s="6">
        <v>4</v>
      </c>
      <c r="C8" s="6">
        <v>1698</v>
      </c>
      <c r="D8" s="6">
        <v>1695</v>
      </c>
      <c r="E8" s="6">
        <v>7</v>
      </c>
    </row>
    <row r="9" spans="1:5" x14ac:dyDescent="0.25">
      <c r="A9" s="4" t="s">
        <v>9</v>
      </c>
      <c r="B9" s="6">
        <v>8</v>
      </c>
      <c r="C9" s="6">
        <v>879</v>
      </c>
      <c r="D9" s="6">
        <v>867</v>
      </c>
      <c r="E9" s="6">
        <v>20</v>
      </c>
    </row>
    <row r="10" spans="1:5" x14ac:dyDescent="0.25">
      <c r="A10" s="4" t="s">
        <v>10</v>
      </c>
      <c r="B10" s="6">
        <v>4</v>
      </c>
      <c r="C10" s="6">
        <v>107</v>
      </c>
      <c r="D10" s="6">
        <v>105</v>
      </c>
      <c r="E10" s="6">
        <v>6</v>
      </c>
    </row>
    <row r="11" spans="1:5" x14ac:dyDescent="0.25">
      <c r="A11" s="4" t="s">
        <v>11</v>
      </c>
      <c r="B11" s="6">
        <v>4</v>
      </c>
      <c r="C11" s="6">
        <v>1022</v>
      </c>
      <c r="D11" s="6">
        <v>1022</v>
      </c>
      <c r="E11" s="6">
        <v>4</v>
      </c>
    </row>
    <row r="12" spans="1:5" x14ac:dyDescent="0.25">
      <c r="A12" s="4" t="s">
        <v>12</v>
      </c>
      <c r="B12" s="6">
        <v>107</v>
      </c>
      <c r="C12" s="6">
        <v>4645</v>
      </c>
      <c r="D12" s="6">
        <v>4593</v>
      </c>
      <c r="E12" s="6">
        <v>159</v>
      </c>
    </row>
    <row r="13" spans="1:5" x14ac:dyDescent="0.25">
      <c r="A13" s="4" t="s">
        <v>13</v>
      </c>
      <c r="B13" s="6">
        <v>1</v>
      </c>
      <c r="C13" s="6">
        <v>1039</v>
      </c>
      <c r="D13" s="6">
        <v>1040</v>
      </c>
      <c r="E13" s="6">
        <v>0</v>
      </c>
    </row>
    <row r="14" spans="1:5" x14ac:dyDescent="0.25">
      <c r="A14" s="4" t="s">
        <v>14</v>
      </c>
      <c r="B14" s="6">
        <v>822</v>
      </c>
      <c r="C14" s="6">
        <v>9879</v>
      </c>
      <c r="D14" s="6">
        <v>9850</v>
      </c>
      <c r="E14" s="6">
        <v>851</v>
      </c>
    </row>
    <row r="15" spans="1:5" x14ac:dyDescent="0.25">
      <c r="A15" s="4" t="s">
        <v>15</v>
      </c>
      <c r="B15" s="6">
        <v>12</v>
      </c>
      <c r="C15" s="6">
        <v>2381</v>
      </c>
      <c r="D15" s="6">
        <v>2366</v>
      </c>
      <c r="E15" s="6">
        <v>27</v>
      </c>
    </row>
    <row r="16" spans="1:5" x14ac:dyDescent="0.25">
      <c r="A16" s="4" t="s">
        <v>16</v>
      </c>
      <c r="B16" s="6">
        <v>64</v>
      </c>
      <c r="C16" s="6">
        <v>2797</v>
      </c>
      <c r="D16" s="6">
        <v>2683</v>
      </c>
      <c r="E16" s="6">
        <v>178</v>
      </c>
    </row>
    <row r="17" spans="1:5" x14ac:dyDescent="0.25">
      <c r="A17" s="4" t="s">
        <v>17</v>
      </c>
      <c r="B17" s="6">
        <v>50</v>
      </c>
      <c r="C17" s="6">
        <v>8017</v>
      </c>
      <c r="D17" s="6">
        <v>8026</v>
      </c>
      <c r="E17" s="6">
        <v>41</v>
      </c>
    </row>
    <row r="18" spans="1:5" x14ac:dyDescent="0.25">
      <c r="A18" s="4" t="s">
        <v>18</v>
      </c>
      <c r="B18" s="6">
        <v>57</v>
      </c>
      <c r="C18" s="6">
        <v>5381</v>
      </c>
      <c r="D18" s="6">
        <v>5373</v>
      </c>
      <c r="E18" s="6">
        <v>65</v>
      </c>
    </row>
    <row r="19" spans="1:5" x14ac:dyDescent="0.25">
      <c r="A19" s="4" t="s">
        <v>19</v>
      </c>
      <c r="B19" s="6">
        <v>29</v>
      </c>
      <c r="C19" s="6">
        <v>155</v>
      </c>
      <c r="D19" s="6">
        <v>146</v>
      </c>
      <c r="E19" s="6">
        <v>38</v>
      </c>
    </row>
    <row r="20" spans="1:5" x14ac:dyDescent="0.25">
      <c r="A20" s="4" t="s">
        <v>20</v>
      </c>
      <c r="B20" s="6">
        <v>11</v>
      </c>
      <c r="C20" s="6">
        <v>136</v>
      </c>
      <c r="D20" s="6">
        <v>131</v>
      </c>
      <c r="E20" s="6">
        <v>16</v>
      </c>
    </row>
    <row r="21" spans="1:5" x14ac:dyDescent="0.25">
      <c r="A21" s="4" t="s">
        <v>21</v>
      </c>
      <c r="B21" s="6">
        <v>10</v>
      </c>
      <c r="C21" s="6">
        <v>182</v>
      </c>
      <c r="D21" s="6">
        <v>185</v>
      </c>
      <c r="E21" s="6">
        <v>7</v>
      </c>
    </row>
    <row r="22" spans="1:5" x14ac:dyDescent="0.25">
      <c r="A22" s="4" t="s">
        <v>22</v>
      </c>
      <c r="B22" s="6">
        <v>82</v>
      </c>
      <c r="C22" s="6">
        <v>49</v>
      </c>
      <c r="D22" s="6">
        <v>37</v>
      </c>
      <c r="E22" s="6">
        <v>94</v>
      </c>
    </row>
    <row r="23" spans="1:5" x14ac:dyDescent="0.25">
      <c r="A23" s="4" t="s">
        <v>23</v>
      </c>
      <c r="B23" s="6">
        <v>437</v>
      </c>
      <c r="C23" s="6">
        <v>259</v>
      </c>
      <c r="D23" s="6">
        <v>286</v>
      </c>
      <c r="E23" s="6">
        <v>410</v>
      </c>
    </row>
    <row r="24" spans="1:5" x14ac:dyDescent="0.25">
      <c r="A24" s="4" t="s">
        <v>24</v>
      </c>
      <c r="B24" s="6">
        <v>9</v>
      </c>
      <c r="C24" s="6">
        <v>101</v>
      </c>
      <c r="D24" s="6">
        <v>100</v>
      </c>
      <c r="E24" s="6">
        <v>10</v>
      </c>
    </row>
    <row r="25" spans="1:5" x14ac:dyDescent="0.25">
      <c r="A25" s="4" t="s">
        <v>0</v>
      </c>
      <c r="B25" s="6">
        <v>65</v>
      </c>
      <c r="C25" s="6">
        <v>5494</v>
      </c>
      <c r="D25" s="6">
        <v>5491</v>
      </c>
      <c r="E25" s="6">
        <v>68</v>
      </c>
    </row>
    <row r="26" spans="1:5" x14ac:dyDescent="0.25">
      <c r="A26" s="7" t="s">
        <v>31</v>
      </c>
      <c r="B26" s="8">
        <v>2061</v>
      </c>
      <c r="C26" s="8">
        <v>61403</v>
      </c>
      <c r="D26" s="8">
        <v>61243</v>
      </c>
      <c r="E26" s="8">
        <v>2221</v>
      </c>
    </row>
    <row r="27" spans="1:5" x14ac:dyDescent="0.25">
      <c r="B27" s="2"/>
      <c r="C27" s="2"/>
      <c r="D27" s="2"/>
    </row>
  </sheetData>
  <sortState ref="A2:E62">
    <sortCondition ref="A2:A62"/>
  </sortState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78"/>
  <sheetViews>
    <sheetView workbookViewId="0">
      <selection activeCell="A2" sqref="A2"/>
    </sheetView>
  </sheetViews>
  <sheetFormatPr defaultRowHeight="15.75" x14ac:dyDescent="0.25"/>
  <cols>
    <col min="1" max="1" width="26.125" style="1" customWidth="1"/>
    <col min="2" max="2" width="37" style="1" customWidth="1"/>
    <col min="3" max="3" width="14.125" style="2" customWidth="1"/>
    <col min="4" max="5" width="13.125" style="2" customWidth="1"/>
    <col min="6" max="6" width="14.125" style="2" customWidth="1"/>
  </cols>
  <sheetData>
    <row r="1" spans="1:8" ht="24" customHeight="1" x14ac:dyDescent="0.25">
      <c r="A1" s="16" t="s">
        <v>57</v>
      </c>
    </row>
    <row r="2" spans="1:8" ht="38.25" x14ac:dyDescent="0.25">
      <c r="A2" s="12" t="s">
        <v>29</v>
      </c>
      <c r="B2" s="14" t="s">
        <v>30</v>
      </c>
      <c r="C2" s="13" t="s">
        <v>25</v>
      </c>
      <c r="D2" s="13" t="s">
        <v>26</v>
      </c>
      <c r="E2" s="13" t="s">
        <v>27</v>
      </c>
      <c r="F2" s="13" t="s">
        <v>28</v>
      </c>
    </row>
    <row r="3" spans="1:8" x14ac:dyDescent="0.25">
      <c r="A3" s="4" t="s">
        <v>3</v>
      </c>
      <c r="B3" s="4" t="s">
        <v>1</v>
      </c>
      <c r="C3" s="6">
        <v>228</v>
      </c>
      <c r="D3" s="6">
        <v>2698</v>
      </c>
      <c r="E3" s="6">
        <v>2759</v>
      </c>
      <c r="F3" s="6">
        <v>167</v>
      </c>
    </row>
    <row r="4" spans="1:8" x14ac:dyDescent="0.25">
      <c r="A4" s="4" t="s">
        <v>3</v>
      </c>
      <c r="B4" s="4" t="s">
        <v>2</v>
      </c>
      <c r="C4" s="6">
        <v>0</v>
      </c>
      <c r="D4" s="6">
        <v>5990</v>
      </c>
      <c r="E4" s="6">
        <v>5990</v>
      </c>
      <c r="F4" s="6">
        <v>0</v>
      </c>
    </row>
    <row r="5" spans="1:8" x14ac:dyDescent="0.25">
      <c r="A5" s="9" t="s">
        <v>32</v>
      </c>
      <c r="B5" s="10"/>
      <c r="C5" s="11">
        <f>SUBTOTAL(9,C3:C4)</f>
        <v>228</v>
      </c>
      <c r="D5" s="11">
        <f>SUBTOTAL(9,D3:D4)</f>
        <v>8688</v>
      </c>
      <c r="E5" s="11">
        <f>SUBTOTAL(9,E3:E4)</f>
        <v>8749</v>
      </c>
      <c r="F5" s="11">
        <f>SUBTOTAL(9,F3:F4)</f>
        <v>167</v>
      </c>
      <c r="H5" s="15"/>
    </row>
    <row r="6" spans="1:8" x14ac:dyDescent="0.25">
      <c r="A6" s="4" t="s">
        <v>4</v>
      </c>
      <c r="B6" s="4" t="s">
        <v>1</v>
      </c>
      <c r="C6" s="6">
        <v>28</v>
      </c>
      <c r="D6" s="6">
        <v>961</v>
      </c>
      <c r="E6" s="6">
        <v>972</v>
      </c>
      <c r="F6" s="6">
        <v>17</v>
      </c>
    </row>
    <row r="7" spans="1:8" x14ac:dyDescent="0.25">
      <c r="A7" s="4" t="s">
        <v>4</v>
      </c>
      <c r="B7" s="4" t="s">
        <v>2</v>
      </c>
      <c r="C7" s="6">
        <v>0</v>
      </c>
      <c r="D7" s="6">
        <v>2384</v>
      </c>
      <c r="E7" s="6">
        <v>2384</v>
      </c>
      <c r="F7" s="6">
        <v>0</v>
      </c>
    </row>
    <row r="8" spans="1:8" x14ac:dyDescent="0.25">
      <c r="A8" s="9" t="s">
        <v>33</v>
      </c>
      <c r="B8" s="10"/>
      <c r="C8" s="11">
        <f>SUBTOTAL(9,C6:C7)</f>
        <v>28</v>
      </c>
      <c r="D8" s="11">
        <f>SUBTOTAL(9,D6:D7)</f>
        <v>3345</v>
      </c>
      <c r="E8" s="11">
        <f>SUBTOTAL(9,E6:E7)</f>
        <v>3356</v>
      </c>
      <c r="F8" s="11">
        <f>SUBTOTAL(9,F6:F7)</f>
        <v>17</v>
      </c>
    </row>
    <row r="9" spans="1:8" x14ac:dyDescent="0.25">
      <c r="A9" s="4" t="s">
        <v>5</v>
      </c>
      <c r="B9" s="4" t="s">
        <v>1</v>
      </c>
      <c r="C9" s="6">
        <v>7</v>
      </c>
      <c r="D9" s="6">
        <v>747</v>
      </c>
      <c r="E9" s="6">
        <v>745</v>
      </c>
      <c r="F9" s="6">
        <v>9</v>
      </c>
    </row>
    <row r="10" spans="1:8" x14ac:dyDescent="0.25">
      <c r="A10" s="9" t="s">
        <v>34</v>
      </c>
      <c r="B10" s="10"/>
      <c r="C10" s="11">
        <f>SUBTOTAL(9,C9:C9)</f>
        <v>7</v>
      </c>
      <c r="D10" s="11">
        <f>SUBTOTAL(9,D9:D9)</f>
        <v>747</v>
      </c>
      <c r="E10" s="11">
        <f>SUBTOTAL(9,E9:E9)</f>
        <v>745</v>
      </c>
      <c r="F10" s="11">
        <f>SUBTOTAL(9,F9:F9)</f>
        <v>9</v>
      </c>
    </row>
    <row r="11" spans="1:8" x14ac:dyDescent="0.25">
      <c r="A11" s="4" t="s">
        <v>6</v>
      </c>
      <c r="B11" s="4" t="s">
        <v>1</v>
      </c>
      <c r="C11" s="6">
        <v>14</v>
      </c>
      <c r="D11" s="6">
        <v>663</v>
      </c>
      <c r="E11" s="6">
        <v>655</v>
      </c>
      <c r="F11" s="6">
        <v>22</v>
      </c>
    </row>
    <row r="12" spans="1:8" x14ac:dyDescent="0.25">
      <c r="A12" s="4" t="s">
        <v>6</v>
      </c>
      <c r="B12" s="4" t="s">
        <v>2</v>
      </c>
      <c r="C12" s="6">
        <v>0</v>
      </c>
      <c r="D12" s="6">
        <v>2118</v>
      </c>
      <c r="E12" s="6">
        <v>2118</v>
      </c>
      <c r="F12" s="6">
        <v>0</v>
      </c>
    </row>
    <row r="13" spans="1:8" x14ac:dyDescent="0.25">
      <c r="A13" s="9" t="s">
        <v>35</v>
      </c>
      <c r="B13" s="10"/>
      <c r="C13" s="11">
        <f>SUBTOTAL(9,C11:C12)</f>
        <v>14</v>
      </c>
      <c r="D13" s="11">
        <f>SUBTOTAL(9,D11:D12)</f>
        <v>2781</v>
      </c>
      <c r="E13" s="11">
        <f>SUBTOTAL(9,E11:E12)</f>
        <v>2773</v>
      </c>
      <c r="F13" s="11">
        <f>SUBTOTAL(9,F11:F12)</f>
        <v>22</v>
      </c>
    </row>
    <row r="14" spans="1:8" x14ac:dyDescent="0.25">
      <c r="A14" s="4" t="s">
        <v>7</v>
      </c>
      <c r="B14" s="4" t="s">
        <v>1</v>
      </c>
      <c r="C14" s="6">
        <v>8</v>
      </c>
      <c r="D14" s="6">
        <v>349</v>
      </c>
      <c r="E14" s="6">
        <v>352</v>
      </c>
      <c r="F14" s="6">
        <v>5</v>
      </c>
    </row>
    <row r="15" spans="1:8" x14ac:dyDescent="0.25">
      <c r="A15" s="4" t="s">
        <v>7</v>
      </c>
      <c r="B15" s="4" t="s">
        <v>2</v>
      </c>
      <c r="C15" s="6">
        <v>0</v>
      </c>
      <c r="D15" s="6">
        <v>1272</v>
      </c>
      <c r="E15" s="6">
        <v>1272</v>
      </c>
      <c r="F15" s="6">
        <v>0</v>
      </c>
    </row>
    <row r="16" spans="1:8" x14ac:dyDescent="0.25">
      <c r="A16" s="9" t="s">
        <v>36</v>
      </c>
      <c r="B16" s="10"/>
      <c r="C16" s="11">
        <f>SUBTOTAL(9,C14:C15)</f>
        <v>8</v>
      </c>
      <c r="D16" s="11">
        <f>SUBTOTAL(9,D14:D15)</f>
        <v>1621</v>
      </c>
      <c r="E16" s="11">
        <f>SUBTOTAL(9,E14:E15)</f>
        <v>1624</v>
      </c>
      <c r="F16" s="11">
        <f>SUBTOTAL(9,F14:F15)</f>
        <v>5</v>
      </c>
    </row>
    <row r="17" spans="1:6" x14ac:dyDescent="0.25">
      <c r="A17" s="4" t="s">
        <v>8</v>
      </c>
      <c r="B17" s="4" t="s">
        <v>1</v>
      </c>
      <c r="C17" s="6">
        <v>3</v>
      </c>
      <c r="D17" s="6">
        <v>378</v>
      </c>
      <c r="E17" s="6">
        <v>374</v>
      </c>
      <c r="F17" s="6">
        <v>7</v>
      </c>
    </row>
    <row r="18" spans="1:6" x14ac:dyDescent="0.25">
      <c r="A18" s="4" t="s">
        <v>8</v>
      </c>
      <c r="B18" s="4" t="s">
        <v>2</v>
      </c>
      <c r="C18" s="6">
        <v>1</v>
      </c>
      <c r="D18" s="6">
        <v>1320</v>
      </c>
      <c r="E18" s="6">
        <v>1321</v>
      </c>
      <c r="F18" s="6">
        <v>0</v>
      </c>
    </row>
    <row r="19" spans="1:6" x14ac:dyDescent="0.25">
      <c r="A19" s="9" t="s">
        <v>37</v>
      </c>
      <c r="B19" s="10"/>
      <c r="C19" s="11">
        <f>SUBTOTAL(9,C17:C18)</f>
        <v>4</v>
      </c>
      <c r="D19" s="11">
        <f>SUBTOTAL(9,D17:D18)</f>
        <v>1698</v>
      </c>
      <c r="E19" s="11">
        <f>SUBTOTAL(9,E17:E18)</f>
        <v>1695</v>
      </c>
      <c r="F19" s="11">
        <f>SUBTOTAL(9,F17:F18)</f>
        <v>7</v>
      </c>
    </row>
    <row r="20" spans="1:6" x14ac:dyDescent="0.25">
      <c r="A20" s="4" t="s">
        <v>9</v>
      </c>
      <c r="B20" s="4" t="s">
        <v>1</v>
      </c>
      <c r="C20" s="6">
        <v>8</v>
      </c>
      <c r="D20" s="6">
        <v>879</v>
      </c>
      <c r="E20" s="6">
        <v>867</v>
      </c>
      <c r="F20" s="6">
        <v>20</v>
      </c>
    </row>
    <row r="21" spans="1:6" x14ac:dyDescent="0.25">
      <c r="A21" s="9" t="s">
        <v>38</v>
      </c>
      <c r="B21" s="10"/>
      <c r="C21" s="11">
        <f>SUBTOTAL(9,C20:C20)</f>
        <v>8</v>
      </c>
      <c r="D21" s="11">
        <f>SUBTOTAL(9,D20:D20)</f>
        <v>879</v>
      </c>
      <c r="E21" s="11">
        <f>SUBTOTAL(9,E20:E20)</f>
        <v>867</v>
      </c>
      <c r="F21" s="11">
        <f>SUBTOTAL(9,F20:F20)</f>
        <v>20</v>
      </c>
    </row>
    <row r="22" spans="1:6" x14ac:dyDescent="0.25">
      <c r="A22" s="4" t="s">
        <v>10</v>
      </c>
      <c r="B22" s="4" t="s">
        <v>1</v>
      </c>
      <c r="C22" s="6">
        <v>4</v>
      </c>
      <c r="D22" s="6">
        <v>107</v>
      </c>
      <c r="E22" s="6">
        <v>105</v>
      </c>
      <c r="F22" s="6">
        <v>6</v>
      </c>
    </row>
    <row r="23" spans="1:6" x14ac:dyDescent="0.25">
      <c r="A23" s="9" t="s">
        <v>39</v>
      </c>
      <c r="B23" s="10"/>
      <c r="C23" s="11">
        <f>SUBTOTAL(9,C22:C22)</f>
        <v>4</v>
      </c>
      <c r="D23" s="11">
        <f>SUBTOTAL(9,D22:D22)</f>
        <v>107</v>
      </c>
      <c r="E23" s="11">
        <f>SUBTOTAL(9,E22:E22)</f>
        <v>105</v>
      </c>
      <c r="F23" s="11">
        <f>SUBTOTAL(9,F22:F22)</f>
        <v>6</v>
      </c>
    </row>
    <row r="24" spans="1:6" x14ac:dyDescent="0.25">
      <c r="A24" s="4" t="s">
        <v>11</v>
      </c>
      <c r="B24" s="4" t="s">
        <v>1</v>
      </c>
      <c r="C24" s="6">
        <v>4</v>
      </c>
      <c r="D24" s="6">
        <v>277</v>
      </c>
      <c r="E24" s="6">
        <v>277</v>
      </c>
      <c r="F24" s="6">
        <v>4</v>
      </c>
    </row>
    <row r="25" spans="1:6" x14ac:dyDescent="0.25">
      <c r="A25" s="4" t="s">
        <v>11</v>
      </c>
      <c r="B25" s="4" t="s">
        <v>2</v>
      </c>
      <c r="C25" s="6">
        <v>0</v>
      </c>
      <c r="D25" s="6">
        <v>743</v>
      </c>
      <c r="E25" s="6">
        <v>743</v>
      </c>
      <c r="F25" s="6">
        <v>0</v>
      </c>
    </row>
    <row r="26" spans="1:6" x14ac:dyDescent="0.25">
      <c r="A26" s="4" t="s">
        <v>11</v>
      </c>
      <c r="B26" s="4" t="s">
        <v>58</v>
      </c>
      <c r="C26" s="6">
        <v>0</v>
      </c>
      <c r="D26" s="6">
        <v>2</v>
      </c>
      <c r="E26" s="6">
        <v>2</v>
      </c>
      <c r="F26" s="6">
        <v>0</v>
      </c>
    </row>
    <row r="27" spans="1:6" x14ac:dyDescent="0.25">
      <c r="A27" s="9" t="s">
        <v>40</v>
      </c>
      <c r="B27" s="10"/>
      <c r="C27" s="11">
        <f>SUBTOTAL(9,C24:C26)</f>
        <v>4</v>
      </c>
      <c r="D27" s="11">
        <f>SUBTOTAL(9,D24:D26)</f>
        <v>1022</v>
      </c>
      <c r="E27" s="11">
        <f>SUBTOTAL(9,E24:E26)</f>
        <v>1022</v>
      </c>
      <c r="F27" s="11">
        <f>SUBTOTAL(9,F24:F26)</f>
        <v>4</v>
      </c>
    </row>
    <row r="28" spans="1:6" x14ac:dyDescent="0.25">
      <c r="A28" s="4" t="s">
        <v>12</v>
      </c>
      <c r="B28" s="4" t="s">
        <v>1</v>
      </c>
      <c r="C28" s="6">
        <v>95</v>
      </c>
      <c r="D28" s="6">
        <v>1102</v>
      </c>
      <c r="E28" s="6">
        <v>1060</v>
      </c>
      <c r="F28" s="6">
        <v>137</v>
      </c>
    </row>
    <row r="29" spans="1:6" x14ac:dyDescent="0.25">
      <c r="A29" s="4" t="s">
        <v>12</v>
      </c>
      <c r="B29" s="4" t="s">
        <v>2</v>
      </c>
      <c r="C29" s="6">
        <v>12</v>
      </c>
      <c r="D29" s="6">
        <v>3543</v>
      </c>
      <c r="E29" s="6">
        <v>3533</v>
      </c>
      <c r="F29" s="6">
        <v>22</v>
      </c>
    </row>
    <row r="30" spans="1:6" x14ac:dyDescent="0.25">
      <c r="A30" s="9" t="s">
        <v>41</v>
      </c>
      <c r="B30" s="10"/>
      <c r="C30" s="11">
        <f>SUBTOTAL(9,C28:C29)</f>
        <v>107</v>
      </c>
      <c r="D30" s="11">
        <f>SUBTOTAL(9,D28:D29)</f>
        <v>4645</v>
      </c>
      <c r="E30" s="11">
        <f>SUBTOTAL(9,E28:E29)</f>
        <v>4593</v>
      </c>
      <c r="F30" s="11">
        <f>SUBTOTAL(9,F28:F29)</f>
        <v>159</v>
      </c>
    </row>
    <row r="31" spans="1:6" x14ac:dyDescent="0.25">
      <c r="A31" s="4" t="s">
        <v>13</v>
      </c>
      <c r="B31" s="4" t="s">
        <v>1</v>
      </c>
      <c r="C31" s="6">
        <v>1</v>
      </c>
      <c r="D31" s="6">
        <v>148</v>
      </c>
      <c r="E31" s="6">
        <v>149</v>
      </c>
      <c r="F31" s="6">
        <v>0</v>
      </c>
    </row>
    <row r="32" spans="1:6" x14ac:dyDescent="0.25">
      <c r="A32" s="4" t="s">
        <v>13</v>
      </c>
      <c r="B32" s="4" t="s">
        <v>2</v>
      </c>
      <c r="C32" s="6">
        <v>0</v>
      </c>
      <c r="D32" s="6">
        <v>891</v>
      </c>
      <c r="E32" s="6">
        <v>891</v>
      </c>
      <c r="F32" s="6">
        <v>0</v>
      </c>
    </row>
    <row r="33" spans="1:6" x14ac:dyDescent="0.25">
      <c r="A33" s="9" t="s">
        <v>42</v>
      </c>
      <c r="B33" s="10"/>
      <c r="C33" s="11">
        <f>SUBTOTAL(9,C31:C32)</f>
        <v>1</v>
      </c>
      <c r="D33" s="11">
        <f>SUBTOTAL(9,D31:D32)</f>
        <v>1039</v>
      </c>
      <c r="E33" s="11">
        <f>SUBTOTAL(9,E31:E32)</f>
        <v>1040</v>
      </c>
      <c r="F33" s="11">
        <f>SUBTOTAL(9,F31:F32)</f>
        <v>0</v>
      </c>
    </row>
    <row r="34" spans="1:6" x14ac:dyDescent="0.25">
      <c r="A34" s="4" t="s">
        <v>14</v>
      </c>
      <c r="B34" s="4" t="s">
        <v>1</v>
      </c>
      <c r="C34" s="6">
        <v>642</v>
      </c>
      <c r="D34" s="6">
        <v>5585</v>
      </c>
      <c r="E34" s="6">
        <v>5625</v>
      </c>
      <c r="F34" s="6">
        <v>602</v>
      </c>
    </row>
    <row r="35" spans="1:6" x14ac:dyDescent="0.25">
      <c r="A35" s="4" t="s">
        <v>14</v>
      </c>
      <c r="B35" s="4" t="s">
        <v>60</v>
      </c>
      <c r="C35" s="6">
        <v>2</v>
      </c>
      <c r="D35" s="6">
        <v>0</v>
      </c>
      <c r="E35" s="6">
        <v>2</v>
      </c>
      <c r="F35" s="6">
        <v>0</v>
      </c>
    </row>
    <row r="36" spans="1:6" x14ac:dyDescent="0.25">
      <c r="A36" s="4" t="s">
        <v>14</v>
      </c>
      <c r="B36" s="4" t="s">
        <v>2</v>
      </c>
      <c r="C36" s="6">
        <v>178</v>
      </c>
      <c r="D36" s="6">
        <v>4294</v>
      </c>
      <c r="E36" s="6">
        <v>4223</v>
      </c>
      <c r="F36" s="6">
        <v>249</v>
      </c>
    </row>
    <row r="37" spans="1:6" x14ac:dyDescent="0.25">
      <c r="A37" s="4" t="s">
        <v>14</v>
      </c>
      <c r="B37" s="4" t="s">
        <v>58</v>
      </c>
      <c r="C37" s="6">
        <v>0</v>
      </c>
      <c r="D37" s="6">
        <v>0</v>
      </c>
      <c r="E37" s="6">
        <v>0</v>
      </c>
      <c r="F37" s="6">
        <v>0</v>
      </c>
    </row>
    <row r="38" spans="1:6" x14ac:dyDescent="0.25">
      <c r="A38" s="9" t="s">
        <v>43</v>
      </c>
      <c r="B38" s="10"/>
      <c r="C38" s="11">
        <f>SUBTOTAL(9,C34:C37)</f>
        <v>822</v>
      </c>
      <c r="D38" s="11">
        <f>SUBTOTAL(9,D34:D37)</f>
        <v>9879</v>
      </c>
      <c r="E38" s="11">
        <f>SUBTOTAL(9,E34:E37)</f>
        <v>9850</v>
      </c>
      <c r="F38" s="11">
        <f>SUBTOTAL(9,F34:F37)</f>
        <v>851</v>
      </c>
    </row>
    <row r="39" spans="1:6" x14ac:dyDescent="0.25">
      <c r="A39" s="4" t="s">
        <v>15</v>
      </c>
      <c r="B39" s="4" t="s">
        <v>1</v>
      </c>
      <c r="C39" s="6">
        <v>12</v>
      </c>
      <c r="D39" s="6">
        <v>516</v>
      </c>
      <c r="E39" s="6">
        <v>501</v>
      </c>
      <c r="F39" s="6">
        <v>27</v>
      </c>
    </row>
    <row r="40" spans="1:6" x14ac:dyDescent="0.25">
      <c r="A40" s="4" t="s">
        <v>15</v>
      </c>
      <c r="B40" s="4" t="s">
        <v>2</v>
      </c>
      <c r="C40" s="6">
        <v>0</v>
      </c>
      <c r="D40" s="6">
        <v>1865</v>
      </c>
      <c r="E40" s="6">
        <v>1865</v>
      </c>
      <c r="F40" s="6">
        <v>0</v>
      </c>
    </row>
    <row r="41" spans="1:6" x14ac:dyDescent="0.25">
      <c r="A41" s="9" t="s">
        <v>44</v>
      </c>
      <c r="B41" s="10"/>
      <c r="C41" s="11">
        <f>SUBTOTAL(9,C39:C40)</f>
        <v>12</v>
      </c>
      <c r="D41" s="11">
        <f>SUBTOTAL(9,D39:D40)</f>
        <v>2381</v>
      </c>
      <c r="E41" s="11">
        <f>SUBTOTAL(9,E39:E40)</f>
        <v>2366</v>
      </c>
      <c r="F41" s="11">
        <f>SUBTOTAL(9,F39:F40)</f>
        <v>27</v>
      </c>
    </row>
    <row r="42" spans="1:6" x14ac:dyDescent="0.25">
      <c r="A42" s="4" t="s">
        <v>16</v>
      </c>
      <c r="B42" s="4" t="s">
        <v>1</v>
      </c>
      <c r="C42" s="6">
        <v>54</v>
      </c>
      <c r="D42" s="6">
        <v>740</v>
      </c>
      <c r="E42" s="6">
        <v>755</v>
      </c>
      <c r="F42" s="6">
        <v>39</v>
      </c>
    </row>
    <row r="43" spans="1:6" x14ac:dyDescent="0.25">
      <c r="A43" s="4" t="s">
        <v>16</v>
      </c>
      <c r="B43" s="4" t="s">
        <v>2</v>
      </c>
      <c r="C43" s="6">
        <v>10</v>
      </c>
      <c r="D43" s="6">
        <v>2057</v>
      </c>
      <c r="E43" s="6">
        <v>1928</v>
      </c>
      <c r="F43" s="6">
        <v>139</v>
      </c>
    </row>
    <row r="44" spans="1:6" x14ac:dyDescent="0.25">
      <c r="A44" s="9" t="s">
        <v>45</v>
      </c>
      <c r="B44" s="10"/>
      <c r="C44" s="11">
        <f>SUBTOTAL(9,C42:C43)</f>
        <v>64</v>
      </c>
      <c r="D44" s="11">
        <f>SUBTOTAL(9,D42:D43)</f>
        <v>2797</v>
      </c>
      <c r="E44" s="11">
        <f>SUBTOTAL(9,E42:E43)</f>
        <v>2683</v>
      </c>
      <c r="F44" s="11">
        <f>SUBTOTAL(9,F42:F43)</f>
        <v>178</v>
      </c>
    </row>
    <row r="45" spans="1:6" x14ac:dyDescent="0.25">
      <c r="A45" s="4" t="s">
        <v>17</v>
      </c>
      <c r="B45" s="4" t="s">
        <v>1</v>
      </c>
      <c r="C45" s="6">
        <v>50</v>
      </c>
      <c r="D45" s="6">
        <v>2049</v>
      </c>
      <c r="E45" s="6">
        <v>2064</v>
      </c>
      <c r="F45" s="6">
        <v>35</v>
      </c>
    </row>
    <row r="46" spans="1:6" x14ac:dyDescent="0.25">
      <c r="A46" s="4" t="s">
        <v>17</v>
      </c>
      <c r="B46" s="4" t="s">
        <v>2</v>
      </c>
      <c r="C46" s="6">
        <v>0</v>
      </c>
      <c r="D46" s="6">
        <v>5968</v>
      </c>
      <c r="E46" s="6">
        <v>5962</v>
      </c>
      <c r="F46" s="6">
        <v>6</v>
      </c>
    </row>
    <row r="47" spans="1:6" x14ac:dyDescent="0.25">
      <c r="A47" s="9" t="s">
        <v>46</v>
      </c>
      <c r="B47" s="10"/>
      <c r="C47" s="11">
        <f>SUBTOTAL(9,C45:C46)</f>
        <v>50</v>
      </c>
      <c r="D47" s="11">
        <f>SUBTOTAL(9,D45:D46)</f>
        <v>8017</v>
      </c>
      <c r="E47" s="11">
        <f>SUBTOTAL(9,E45:E46)</f>
        <v>8026</v>
      </c>
      <c r="F47" s="11">
        <f>SUBTOTAL(9,F45:F46)</f>
        <v>41</v>
      </c>
    </row>
    <row r="48" spans="1:6" x14ac:dyDescent="0.25">
      <c r="A48" s="4" t="s">
        <v>18</v>
      </c>
      <c r="B48" s="4" t="s">
        <v>1</v>
      </c>
      <c r="C48" s="6">
        <v>57</v>
      </c>
      <c r="D48" s="6">
        <v>1467</v>
      </c>
      <c r="E48" s="6">
        <v>1459</v>
      </c>
      <c r="F48" s="6">
        <v>65</v>
      </c>
    </row>
    <row r="49" spans="1:6" x14ac:dyDescent="0.25">
      <c r="A49" s="4" t="s">
        <v>18</v>
      </c>
      <c r="B49" s="4" t="s">
        <v>60</v>
      </c>
      <c r="C49" s="6">
        <v>0</v>
      </c>
      <c r="D49" s="6">
        <v>1</v>
      </c>
      <c r="E49" s="6">
        <v>1</v>
      </c>
      <c r="F49" s="6">
        <v>0</v>
      </c>
    </row>
    <row r="50" spans="1:6" x14ac:dyDescent="0.25">
      <c r="A50" s="4" t="s">
        <v>18</v>
      </c>
      <c r="B50" s="4" t="s">
        <v>2</v>
      </c>
      <c r="C50" s="6">
        <v>0</v>
      </c>
      <c r="D50" s="6">
        <v>3913</v>
      </c>
      <c r="E50" s="6">
        <v>3913</v>
      </c>
      <c r="F50" s="6">
        <v>0</v>
      </c>
    </row>
    <row r="51" spans="1:6" x14ac:dyDescent="0.25">
      <c r="A51" s="9" t="s">
        <v>47</v>
      </c>
      <c r="B51" s="10"/>
      <c r="C51" s="11">
        <f>SUBTOTAL(9,C48:C50)</f>
        <v>57</v>
      </c>
      <c r="D51" s="11">
        <f>SUBTOTAL(9,D48:D50)</f>
        <v>5381</v>
      </c>
      <c r="E51" s="11">
        <f>SUBTOTAL(9,E48:E50)</f>
        <v>5373</v>
      </c>
      <c r="F51" s="11">
        <f>SUBTOTAL(9,F48:F50)</f>
        <v>65</v>
      </c>
    </row>
    <row r="52" spans="1:6" x14ac:dyDescent="0.25">
      <c r="A52" s="4" t="s">
        <v>19</v>
      </c>
      <c r="B52" s="4" t="s">
        <v>60</v>
      </c>
      <c r="C52" s="6">
        <v>23</v>
      </c>
      <c r="D52" s="6">
        <v>148</v>
      </c>
      <c r="E52" s="6">
        <v>140</v>
      </c>
      <c r="F52" s="6">
        <v>31</v>
      </c>
    </row>
    <row r="53" spans="1:6" x14ac:dyDescent="0.25">
      <c r="A53" s="4" t="s">
        <v>19</v>
      </c>
      <c r="B53" s="4" t="s">
        <v>61</v>
      </c>
      <c r="C53" s="6">
        <v>1</v>
      </c>
      <c r="D53" s="6">
        <v>6</v>
      </c>
      <c r="E53" s="6">
        <v>5</v>
      </c>
      <c r="F53" s="6">
        <v>2</v>
      </c>
    </row>
    <row r="54" spans="1:6" x14ac:dyDescent="0.25">
      <c r="A54" s="4" t="s">
        <v>19</v>
      </c>
      <c r="B54" s="4" t="s">
        <v>59</v>
      </c>
      <c r="C54" s="6">
        <v>2</v>
      </c>
      <c r="D54" s="6">
        <v>0</v>
      </c>
      <c r="E54" s="6">
        <v>0</v>
      </c>
      <c r="F54" s="6">
        <v>2</v>
      </c>
    </row>
    <row r="55" spans="1:6" x14ac:dyDescent="0.25">
      <c r="A55" s="4" t="s">
        <v>19</v>
      </c>
      <c r="B55" s="4" t="s">
        <v>58</v>
      </c>
      <c r="C55" s="6">
        <v>3</v>
      </c>
      <c r="D55" s="6">
        <v>1</v>
      </c>
      <c r="E55" s="6">
        <v>1</v>
      </c>
      <c r="F55" s="6">
        <v>3</v>
      </c>
    </row>
    <row r="56" spans="1:6" x14ac:dyDescent="0.25">
      <c r="A56" s="9" t="s">
        <v>48</v>
      </c>
      <c r="B56" s="10"/>
      <c r="C56" s="11">
        <f>SUBTOTAL(9,C52:C55)</f>
        <v>29</v>
      </c>
      <c r="D56" s="11">
        <f>SUBTOTAL(9,D52:D55)</f>
        <v>155</v>
      </c>
      <c r="E56" s="11">
        <f>SUBTOTAL(9,E52:E55)</f>
        <v>146</v>
      </c>
      <c r="F56" s="11">
        <f>SUBTOTAL(9,F52:F55)</f>
        <v>38</v>
      </c>
    </row>
    <row r="57" spans="1:6" x14ac:dyDescent="0.25">
      <c r="A57" s="4" t="s">
        <v>20</v>
      </c>
      <c r="B57" s="4" t="s">
        <v>60</v>
      </c>
      <c r="C57" s="6">
        <v>11</v>
      </c>
      <c r="D57" s="6">
        <v>131</v>
      </c>
      <c r="E57" s="6">
        <v>127</v>
      </c>
      <c r="F57" s="6">
        <v>15</v>
      </c>
    </row>
    <row r="58" spans="1:6" x14ac:dyDescent="0.25">
      <c r="A58" s="4" t="s">
        <v>20</v>
      </c>
      <c r="B58" s="4" t="s">
        <v>61</v>
      </c>
      <c r="C58" s="6">
        <v>0</v>
      </c>
      <c r="D58" s="6">
        <v>2</v>
      </c>
      <c r="E58" s="6">
        <v>1</v>
      </c>
      <c r="F58" s="6">
        <v>1</v>
      </c>
    </row>
    <row r="59" spans="1:6" x14ac:dyDescent="0.25">
      <c r="A59" s="4" t="s">
        <v>20</v>
      </c>
      <c r="B59" s="4" t="s">
        <v>2</v>
      </c>
      <c r="C59" s="6">
        <v>0</v>
      </c>
      <c r="D59" s="6">
        <v>3</v>
      </c>
      <c r="E59" s="6">
        <v>3</v>
      </c>
      <c r="F59" s="6">
        <v>0</v>
      </c>
    </row>
    <row r="60" spans="1:6" x14ac:dyDescent="0.25">
      <c r="A60" s="9" t="s">
        <v>49</v>
      </c>
      <c r="B60" s="10"/>
      <c r="C60" s="11">
        <f>SUBTOTAL(9,C57:C59)</f>
        <v>11</v>
      </c>
      <c r="D60" s="11">
        <f>SUBTOTAL(9,D57:D59)</f>
        <v>136</v>
      </c>
      <c r="E60" s="11">
        <f>SUBTOTAL(9,E57:E59)</f>
        <v>131</v>
      </c>
      <c r="F60" s="11">
        <f>SUBTOTAL(9,F57:F59)</f>
        <v>16</v>
      </c>
    </row>
    <row r="61" spans="1:6" x14ac:dyDescent="0.25">
      <c r="A61" s="4" t="s">
        <v>21</v>
      </c>
      <c r="B61" s="4" t="s">
        <v>60</v>
      </c>
      <c r="C61" s="6">
        <v>10</v>
      </c>
      <c r="D61" s="6">
        <v>180</v>
      </c>
      <c r="E61" s="6">
        <v>183</v>
      </c>
      <c r="F61" s="6">
        <v>7</v>
      </c>
    </row>
    <row r="62" spans="1:6" x14ac:dyDescent="0.25">
      <c r="A62" s="4" t="s">
        <v>21</v>
      </c>
      <c r="B62" s="4" t="s">
        <v>61</v>
      </c>
      <c r="C62" s="6">
        <v>0</v>
      </c>
      <c r="D62" s="6">
        <v>1</v>
      </c>
      <c r="E62" s="6">
        <v>1</v>
      </c>
      <c r="F62" s="6">
        <v>0</v>
      </c>
    </row>
    <row r="63" spans="1:6" x14ac:dyDescent="0.25">
      <c r="A63" s="4" t="s">
        <v>21</v>
      </c>
      <c r="B63" s="4" t="s">
        <v>58</v>
      </c>
      <c r="C63" s="6">
        <v>0</v>
      </c>
      <c r="D63" s="6">
        <v>1</v>
      </c>
      <c r="E63" s="6">
        <v>1</v>
      </c>
      <c r="F63" s="6">
        <v>0</v>
      </c>
    </row>
    <row r="64" spans="1:6" x14ac:dyDescent="0.25">
      <c r="A64" s="9" t="s">
        <v>50</v>
      </c>
      <c r="B64" s="10"/>
      <c r="C64" s="11">
        <f>SUBTOTAL(9,C61:C63)</f>
        <v>10</v>
      </c>
      <c r="D64" s="11">
        <f>SUBTOTAL(9,D61:D63)</f>
        <v>182</v>
      </c>
      <c r="E64" s="11">
        <f>SUBTOTAL(9,E61:E63)</f>
        <v>185</v>
      </c>
      <c r="F64" s="11">
        <f>SUBTOTAL(9,F61:F63)</f>
        <v>7</v>
      </c>
    </row>
    <row r="65" spans="1:6" x14ac:dyDescent="0.25">
      <c r="A65" s="4" t="s">
        <v>22</v>
      </c>
      <c r="B65" s="4" t="s">
        <v>60</v>
      </c>
      <c r="C65" s="6">
        <v>82</v>
      </c>
      <c r="D65" s="6">
        <v>49</v>
      </c>
      <c r="E65" s="6">
        <v>37</v>
      </c>
      <c r="F65" s="6">
        <v>94</v>
      </c>
    </row>
    <row r="66" spans="1:6" x14ac:dyDescent="0.25">
      <c r="A66" s="9" t="s">
        <v>51</v>
      </c>
      <c r="B66" s="10"/>
      <c r="C66" s="11">
        <f>SUBTOTAL(9,C65:C65)</f>
        <v>82</v>
      </c>
      <c r="D66" s="11">
        <f>SUBTOTAL(9,D65:D65)</f>
        <v>49</v>
      </c>
      <c r="E66" s="11">
        <f>SUBTOTAL(9,E65:E65)</f>
        <v>37</v>
      </c>
      <c r="F66" s="11">
        <f>SUBTOTAL(9,F65:F65)</f>
        <v>94</v>
      </c>
    </row>
    <row r="67" spans="1:6" x14ac:dyDescent="0.25">
      <c r="A67" s="4" t="s">
        <v>23</v>
      </c>
      <c r="B67" s="4" t="s">
        <v>60</v>
      </c>
      <c r="C67" s="6">
        <v>437</v>
      </c>
      <c r="D67" s="6">
        <v>259</v>
      </c>
      <c r="E67" s="6">
        <v>286</v>
      </c>
      <c r="F67" s="6">
        <v>410</v>
      </c>
    </row>
    <row r="68" spans="1:6" x14ac:dyDescent="0.25">
      <c r="A68" s="9" t="s">
        <v>52</v>
      </c>
      <c r="B68" s="10"/>
      <c r="C68" s="11">
        <f>SUBTOTAL(9,C67:C67)</f>
        <v>437</v>
      </c>
      <c r="D68" s="11">
        <f>SUBTOTAL(9,D67:D67)</f>
        <v>259</v>
      </c>
      <c r="E68" s="11">
        <f>SUBTOTAL(9,E67:E67)</f>
        <v>286</v>
      </c>
      <c r="F68" s="11">
        <f>SUBTOTAL(9,F67:F67)</f>
        <v>410</v>
      </c>
    </row>
    <row r="69" spans="1:6" x14ac:dyDescent="0.25">
      <c r="A69" s="4" t="s">
        <v>24</v>
      </c>
      <c r="B69" s="4" t="s">
        <v>60</v>
      </c>
      <c r="C69" s="6">
        <v>3</v>
      </c>
      <c r="D69" s="6">
        <v>37</v>
      </c>
      <c r="E69" s="6">
        <v>36</v>
      </c>
      <c r="F69" s="6">
        <v>4</v>
      </c>
    </row>
    <row r="70" spans="1:6" x14ac:dyDescent="0.25">
      <c r="A70" s="4" t="s">
        <v>24</v>
      </c>
      <c r="B70" s="4" t="s">
        <v>61</v>
      </c>
      <c r="C70" s="6">
        <v>0</v>
      </c>
      <c r="D70" s="6">
        <v>4</v>
      </c>
      <c r="E70" s="6">
        <v>3</v>
      </c>
      <c r="F70" s="6">
        <v>1</v>
      </c>
    </row>
    <row r="71" spans="1:6" x14ac:dyDescent="0.25">
      <c r="A71" s="4" t="s">
        <v>24</v>
      </c>
      <c r="B71" s="4" t="s">
        <v>58</v>
      </c>
      <c r="C71" s="6">
        <v>6</v>
      </c>
      <c r="D71" s="6">
        <v>60</v>
      </c>
      <c r="E71" s="6">
        <v>61</v>
      </c>
      <c r="F71" s="6">
        <v>5</v>
      </c>
    </row>
    <row r="72" spans="1:6" x14ac:dyDescent="0.25">
      <c r="A72" s="9" t="s">
        <v>53</v>
      </c>
      <c r="B72" s="10"/>
      <c r="C72" s="11">
        <f>SUBTOTAL(9,C69:C71)</f>
        <v>9</v>
      </c>
      <c r="D72" s="11">
        <f>SUBTOTAL(9,D69:D71)</f>
        <v>101</v>
      </c>
      <c r="E72" s="11">
        <f>SUBTOTAL(9,E69:E71)</f>
        <v>100</v>
      </c>
      <c r="F72" s="11">
        <f>SUBTOTAL(9,F69:F71)</f>
        <v>10</v>
      </c>
    </row>
    <row r="73" spans="1:6" x14ac:dyDescent="0.25">
      <c r="A73" s="4" t="s">
        <v>0</v>
      </c>
      <c r="B73" s="4" t="s">
        <v>1</v>
      </c>
      <c r="C73" s="6">
        <v>44</v>
      </c>
      <c r="D73" s="6">
        <v>1410</v>
      </c>
      <c r="E73" s="6">
        <v>1414</v>
      </c>
      <c r="F73" s="6">
        <v>40</v>
      </c>
    </row>
    <row r="74" spans="1:6" x14ac:dyDescent="0.25">
      <c r="A74" s="4" t="s">
        <v>0</v>
      </c>
      <c r="B74" s="4" t="s">
        <v>60</v>
      </c>
      <c r="C74" s="6">
        <v>19</v>
      </c>
      <c r="D74" s="6">
        <v>232</v>
      </c>
      <c r="E74" s="6">
        <v>223</v>
      </c>
      <c r="F74" s="6">
        <v>28</v>
      </c>
    </row>
    <row r="75" spans="1:6" x14ac:dyDescent="0.25">
      <c r="A75" s="4" t="s">
        <v>0</v>
      </c>
      <c r="B75" s="4" t="s">
        <v>61</v>
      </c>
      <c r="C75" s="6">
        <v>2</v>
      </c>
      <c r="D75" s="6">
        <v>2</v>
      </c>
      <c r="E75" s="6">
        <v>4</v>
      </c>
      <c r="F75" s="6">
        <v>0</v>
      </c>
    </row>
    <row r="76" spans="1:6" x14ac:dyDescent="0.25">
      <c r="A76" s="4" t="s">
        <v>0</v>
      </c>
      <c r="B76" s="4" t="s">
        <v>2</v>
      </c>
      <c r="C76" s="6">
        <v>0</v>
      </c>
      <c r="D76" s="6">
        <v>3850</v>
      </c>
      <c r="E76" s="6">
        <v>3850</v>
      </c>
      <c r="F76" s="6">
        <v>0</v>
      </c>
    </row>
    <row r="77" spans="1:6" x14ac:dyDescent="0.25">
      <c r="A77" s="9" t="s">
        <v>54</v>
      </c>
      <c r="B77" s="10"/>
      <c r="C77" s="11">
        <f>SUBTOTAL(9,C73:C76)</f>
        <v>65</v>
      </c>
      <c r="D77" s="11">
        <f>SUBTOTAL(9,D73:D76)</f>
        <v>5494</v>
      </c>
      <c r="E77" s="11">
        <f>SUBTOTAL(9,E73:E76)</f>
        <v>5491</v>
      </c>
      <c r="F77" s="11">
        <f>SUBTOTAL(9,F73:F76)</f>
        <v>68</v>
      </c>
    </row>
    <row r="78" spans="1:6" x14ac:dyDescent="0.25">
      <c r="A78" s="7" t="s">
        <v>55</v>
      </c>
      <c r="B78" s="7"/>
      <c r="C78" s="8">
        <f>SUBTOTAL(9,C3:C76)</f>
        <v>2061</v>
      </c>
      <c r="D78" s="8">
        <f>SUBTOTAL(9,D3:D76)</f>
        <v>61403</v>
      </c>
      <c r="E78" s="8">
        <f>SUBTOTAL(9,E3:E76)</f>
        <v>61243</v>
      </c>
      <c r="F78" s="8">
        <f>SUBTOTAL(9,F3:F76)</f>
        <v>2221</v>
      </c>
    </row>
  </sheetData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ZDRDYyMzE4LTgwNkEtNERGMS1BQTVDLTQwMDNERDNDRDYxM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40LiA1LiAyMDI2LiAxMzo1NDoxNT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TFJIP9Za5t/Fs1ULJNDuZmaG5pGNRl8f6m4okwtPsQk=</DigestValue>
      </Reference>
      <Reference URI="#CLASSIFICATIONHISTORY">
        <DigestMethod Algorithm="http://www.w3.org/2001/04/xmlenc#sha256"/>
        <DigestValue>XpdSYNHbYyeri7ubmrrrvnEsdYCV7RW8G1LwJo9v7+o=</DigestValue>
      </Reference>
    </SignedInfo>
    <SignatureValue>JOLK6XRxv1vjYn2fF+bLk5BrYtY+mX/2e7NUVuBgB0SfaBmVQns4tjpoF3ptqYLxyampSIIoXy/im71YcQlQcw==</SignatureValue>
    <Object Id="CLASSIFICATIONHISTORY">
      <ArrayOfString xmlns:xsi="http://www.w3.org/2001/XMLSchema-instance" xmlns:xsd="http://www.w3.org/2001/XMLSchema" xmlns="">
        <string>CTBQWdcJoOqogMLsNXjD/nD8dPu7p2zZ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FCD62318-806A-4DF1-AA5C-4003DD3CD612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F606A745-5106-408F-94FD-D4D4D3F8C39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 2023</vt:lpstr>
      <vt:lpstr>reg 2023 po vrsti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2021-02-16T08:02:00Z</dcterms:created>
  <dcterms:modified xsi:type="dcterms:W3CDTF">2026-05-04T13:54:15Z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694f9b14-de43-4a01-96c6-038d4115431d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{FCD62318-806A-4DF1-AA5C-4003DD3CD612}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